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comments5.xml" ContentType="application/vnd.openxmlformats-officedocument.spreadsheetml.comments+xml"/>
  <Override PartName="/xl/threadedComments/threadedComment4.xml" ContentType="application/vnd.ms-excel.threaded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lawworks2016-my.sharepoint.com/personal/mackenzie_chapman_lawworks_org_uk/Documents/Governance/"/>
    </mc:Choice>
  </mc:AlternateContent>
  <xr:revisionPtr revIDLastSave="31" documentId="8_{926583EB-32B9-474B-837F-D288375E8AA2}" xr6:coauthVersionLast="47" xr6:coauthVersionMax="47" xr10:uidLastSave="{69144C9C-9B27-484C-A968-19D03F4D9152}"/>
  <bookViews>
    <workbookView xWindow="-120" yWindow="-120" windowWidth="29040" windowHeight="15840" tabRatio="722" activeTab="6" xr2:uid="{00000000-000D-0000-FFFF-FFFF00000000}"/>
  </bookViews>
  <sheets>
    <sheet name="Heatmap and scoring" sheetId="20" r:id="rId1"/>
    <sheet name="Governance risks" sheetId="1" r:id="rId2"/>
    <sheet name="External risks" sheetId="14" r:id="rId3"/>
    <sheet name="Regulatory and compliance risks" sheetId="15" r:id="rId4"/>
    <sheet name="Financial risks" sheetId="16" r:id="rId5"/>
    <sheet name="Operational risks" sheetId="17" r:id="rId6"/>
    <sheet name="Safeguarding risks" sheetId="19" r:id="rId7"/>
  </sheets>
  <definedNames>
    <definedName name="_xlnm._FilterDatabase" localSheetId="1" hidden="1">'Governance risks'!$A$5:$AE$5</definedName>
    <definedName name="_xlnm._FilterDatabase" localSheetId="5" hidden="1">'Operational risks'!$A$5:$X$5</definedName>
    <definedName name="_xlnm._FilterDatabase" localSheetId="6" hidden="1">'Safeguarding risks'!$A$4:$W$4</definedName>
    <definedName name="_xlnm.Print_Area" localSheetId="2">'External risks'!$A$1:$V$20</definedName>
    <definedName name="_xlnm.Print_Area" localSheetId="4">'Financial risks'!$A$1:$O$20</definedName>
    <definedName name="_xlnm.Print_Area" localSheetId="1">'Governance risks'!$A$1:$V$19</definedName>
    <definedName name="_xlnm.Print_Area" localSheetId="5">'Operational risks'!$A$1:$O$21</definedName>
    <definedName name="_xlnm.Print_Area" localSheetId="3">'Regulatory and compliance risks'!$A$1:$Q$19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9" l="1"/>
  <c r="I8" i="19"/>
  <c r="Q18" i="19"/>
  <c r="I18" i="19"/>
  <c r="Q17" i="19"/>
  <c r="I17" i="19"/>
  <c r="Q16" i="19"/>
  <c r="I16" i="19"/>
  <c r="Q15" i="19"/>
  <c r="I15" i="19"/>
  <c r="Q14" i="19"/>
  <c r="I14" i="19"/>
  <c r="Q13" i="19"/>
  <c r="I13" i="19"/>
  <c r="Q12" i="19"/>
  <c r="I12" i="19"/>
  <c r="Q11" i="19"/>
  <c r="I11" i="19"/>
  <c r="Q10" i="19"/>
  <c r="I10" i="19"/>
  <c r="Q9" i="19"/>
  <c r="I9" i="19"/>
  <c r="Q7" i="19"/>
  <c r="I7" i="19"/>
  <c r="Q6" i="19"/>
  <c r="I6" i="19"/>
  <c r="Q170" i="17"/>
  <c r="I170" i="17"/>
  <c r="Q169" i="17"/>
  <c r="I169" i="17"/>
  <c r="Q168" i="17"/>
  <c r="I168" i="17"/>
  <c r="Q167" i="17"/>
  <c r="I167" i="17"/>
  <c r="Q166" i="17"/>
  <c r="I166" i="17"/>
  <c r="Q165" i="17"/>
  <c r="I165" i="17"/>
  <c r="Q164" i="17"/>
  <c r="I164" i="17"/>
  <c r="Q163" i="17"/>
  <c r="I163" i="17"/>
  <c r="Q162" i="17"/>
  <c r="I162" i="17"/>
  <c r="Q161" i="17"/>
  <c r="I161" i="17"/>
  <c r="Q160" i="17"/>
  <c r="I160" i="17"/>
  <c r="Q159" i="17"/>
  <c r="I159" i="17"/>
  <c r="Q158" i="17"/>
  <c r="I158" i="17"/>
  <c r="Q157" i="17"/>
  <c r="I157" i="17"/>
  <c r="Q156" i="17"/>
  <c r="I156" i="17"/>
  <c r="Q155" i="17"/>
  <c r="I155" i="17"/>
  <c r="Q154" i="17"/>
  <c r="I154" i="17"/>
  <c r="Q153" i="17"/>
  <c r="I153" i="17"/>
  <c r="Q152" i="17"/>
  <c r="I152" i="17"/>
  <c r="Q151" i="17"/>
  <c r="I151" i="17"/>
  <c r="Q150" i="17"/>
  <c r="I150" i="17"/>
  <c r="Q149" i="17"/>
  <c r="I149" i="17"/>
  <c r="Q148" i="17"/>
  <c r="I148" i="17"/>
  <c r="Q147" i="17"/>
  <c r="I147" i="17"/>
  <c r="Q146" i="17"/>
  <c r="I146" i="17"/>
  <c r="Q145" i="17"/>
  <c r="I145" i="17"/>
  <c r="Q144" i="17"/>
  <c r="I144" i="17"/>
  <c r="Q143" i="17"/>
  <c r="I143" i="17"/>
  <c r="Q142" i="17"/>
  <c r="I142" i="17"/>
  <c r="Q141" i="17"/>
  <c r="I141" i="17"/>
  <c r="Q140" i="17"/>
  <c r="I140" i="17"/>
  <c r="Q139" i="17"/>
  <c r="I139" i="17"/>
  <c r="Q138" i="17"/>
  <c r="I138" i="17"/>
  <c r="Q137" i="17"/>
  <c r="I137" i="17"/>
  <c r="Q136" i="17"/>
  <c r="I136" i="17"/>
  <c r="Q135" i="17"/>
  <c r="I135" i="17"/>
  <c r="Q134" i="17"/>
  <c r="I134" i="17"/>
  <c r="Q133" i="17"/>
  <c r="I133" i="17"/>
  <c r="Q132" i="17"/>
  <c r="I132" i="17"/>
  <c r="Q131" i="17"/>
  <c r="I131" i="17"/>
  <c r="Q130" i="17"/>
  <c r="I130" i="17"/>
  <c r="Q129" i="17"/>
  <c r="I129" i="17"/>
  <c r="Q128" i="17"/>
  <c r="I128" i="17"/>
  <c r="Q127" i="17"/>
  <c r="I127" i="17"/>
  <c r="Q126" i="17"/>
  <c r="I126" i="17"/>
  <c r="Q125" i="17"/>
  <c r="I125" i="17"/>
  <c r="Q124" i="17"/>
  <c r="I124" i="17"/>
  <c r="Q123" i="17"/>
  <c r="I123" i="17"/>
  <c r="Q122" i="17"/>
  <c r="I122" i="17"/>
  <c r="Q121" i="17"/>
  <c r="I121" i="17"/>
  <c r="Q120" i="17"/>
  <c r="I120" i="17"/>
  <c r="Q119" i="17"/>
  <c r="I119" i="17"/>
  <c r="Q118" i="17"/>
  <c r="I118" i="17"/>
  <c r="Q117" i="17"/>
  <c r="I117" i="17"/>
  <c r="Q116" i="17"/>
  <c r="I116" i="17"/>
  <c r="Q115" i="17"/>
  <c r="I115" i="17"/>
  <c r="Q114" i="17"/>
  <c r="I114" i="17"/>
  <c r="Q113" i="17"/>
  <c r="I113" i="17"/>
  <c r="Q112" i="17"/>
  <c r="I112" i="17"/>
  <c r="Q111" i="17"/>
  <c r="I111" i="17"/>
  <c r="Q110" i="17"/>
  <c r="I110" i="17"/>
  <c r="Q109" i="17"/>
  <c r="I109" i="17"/>
  <c r="Q108" i="17"/>
  <c r="I108" i="17"/>
  <c r="Q107" i="17"/>
  <c r="I107" i="17"/>
  <c r="Q106" i="17"/>
  <c r="I106" i="17"/>
  <c r="Q105" i="17"/>
  <c r="I105" i="17"/>
  <c r="Q104" i="17"/>
  <c r="I104" i="17"/>
  <c r="Q103" i="17"/>
  <c r="I103" i="17"/>
  <c r="Q102" i="17"/>
  <c r="I102" i="17"/>
  <c r="Q101" i="17"/>
  <c r="I101" i="17"/>
  <c r="Q100" i="17"/>
  <c r="I100" i="17"/>
  <c r="Q99" i="17"/>
  <c r="I99" i="17"/>
  <c r="Q98" i="17"/>
  <c r="I98" i="17"/>
  <c r="Q97" i="17"/>
  <c r="I97" i="17"/>
  <c r="Q96" i="17"/>
  <c r="I96" i="17"/>
  <c r="Q95" i="17"/>
  <c r="I95" i="17"/>
  <c r="Q94" i="17"/>
  <c r="I94" i="17"/>
  <c r="Q93" i="17"/>
  <c r="I93" i="17"/>
  <c r="Q92" i="17"/>
  <c r="I92" i="17"/>
  <c r="Q91" i="17"/>
  <c r="I91" i="17"/>
  <c r="Q90" i="17"/>
  <c r="I90" i="17"/>
  <c r="Q89" i="17"/>
  <c r="I89" i="17"/>
  <c r="Q88" i="17"/>
  <c r="I88" i="17"/>
  <c r="Q87" i="17"/>
  <c r="I87" i="17"/>
  <c r="Q86" i="17"/>
  <c r="I86" i="17"/>
  <c r="Q85" i="17"/>
  <c r="I85" i="17"/>
  <c r="Q84" i="17"/>
  <c r="I84" i="17"/>
  <c r="Q83" i="17"/>
  <c r="I83" i="17"/>
  <c r="Q82" i="17"/>
  <c r="I82" i="17"/>
  <c r="Q81" i="17"/>
  <c r="I81" i="17"/>
  <c r="Q80" i="17"/>
  <c r="I80" i="17"/>
  <c r="Q79" i="17"/>
  <c r="I79" i="17"/>
  <c r="Q78" i="17"/>
  <c r="I78" i="17"/>
  <c r="Q77" i="17"/>
  <c r="I77" i="17"/>
  <c r="Q76" i="17"/>
  <c r="I76" i="17"/>
  <c r="Q75" i="17"/>
  <c r="I75" i="17"/>
  <c r="Q74" i="17"/>
  <c r="I74" i="17"/>
  <c r="Q73" i="17"/>
  <c r="I73" i="17"/>
  <c r="Q72" i="17"/>
  <c r="I72" i="17"/>
  <c r="Q71" i="17"/>
  <c r="I71" i="17"/>
  <c r="Q70" i="17"/>
  <c r="I70" i="17"/>
  <c r="Q69" i="17"/>
  <c r="I69" i="17"/>
  <c r="Q68" i="17"/>
  <c r="I68" i="17"/>
  <c r="Q67" i="17"/>
  <c r="I67" i="17"/>
  <c r="Q66" i="17"/>
  <c r="I66" i="17"/>
  <c r="Q65" i="17"/>
  <c r="I65" i="17"/>
  <c r="Q64" i="17"/>
  <c r="I64" i="17"/>
  <c r="Q63" i="17"/>
  <c r="I63" i="17"/>
  <c r="Q62" i="17"/>
  <c r="I62" i="17"/>
  <c r="Q61" i="17"/>
  <c r="I61" i="17"/>
  <c r="Q60" i="17"/>
  <c r="I60" i="17"/>
  <c r="Q59" i="17"/>
  <c r="I59" i="17"/>
  <c r="Q58" i="17"/>
  <c r="I58" i="17"/>
  <c r="Q57" i="17"/>
  <c r="I57" i="17"/>
  <c r="Q56" i="17"/>
  <c r="I56" i="17"/>
  <c r="Q55" i="17"/>
  <c r="I55" i="17"/>
  <c r="Q54" i="17"/>
  <c r="I54" i="17"/>
  <c r="Q53" i="17"/>
  <c r="I53" i="17"/>
  <c r="Q52" i="17"/>
  <c r="I52" i="17"/>
  <c r="Q51" i="17"/>
  <c r="I51" i="17"/>
  <c r="I50" i="17"/>
  <c r="Q49" i="17"/>
  <c r="I49" i="17"/>
  <c r="Q48" i="17"/>
  <c r="I48" i="17"/>
  <c r="Q47" i="17"/>
  <c r="I47" i="17"/>
  <c r="Q46" i="17"/>
  <c r="I46" i="17"/>
  <c r="Q45" i="17"/>
  <c r="I45" i="17"/>
  <c r="Q44" i="17"/>
  <c r="I44" i="17"/>
  <c r="Q43" i="17"/>
  <c r="I43" i="17"/>
  <c r="Q42" i="17"/>
  <c r="I42" i="17"/>
  <c r="Q41" i="17"/>
  <c r="I41" i="17"/>
  <c r="Q40" i="17"/>
  <c r="I40" i="17"/>
  <c r="Q39" i="17"/>
  <c r="I39" i="17"/>
  <c r="Q38" i="17"/>
  <c r="I38" i="17"/>
  <c r="Q37" i="17"/>
  <c r="I37" i="17"/>
  <c r="Q36" i="17"/>
  <c r="I36" i="17"/>
  <c r="Q35" i="17"/>
  <c r="I35" i="17"/>
  <c r="Q34" i="17"/>
  <c r="I34" i="17"/>
  <c r="Q33" i="17"/>
  <c r="I33" i="17"/>
  <c r="Q32" i="17"/>
  <c r="I32" i="17"/>
  <c r="Q31" i="17"/>
  <c r="I31" i="17"/>
  <c r="Q30" i="17"/>
  <c r="I30" i="17"/>
  <c r="Q29" i="17"/>
  <c r="I29" i="17"/>
  <c r="Q28" i="17"/>
  <c r="I28" i="17"/>
  <c r="Q27" i="17"/>
  <c r="I27" i="17"/>
  <c r="Q26" i="17"/>
  <c r="I26" i="17"/>
  <c r="Q25" i="17"/>
  <c r="I25" i="17"/>
  <c r="Q24" i="17"/>
  <c r="I24" i="17"/>
  <c r="Q23" i="17"/>
  <c r="I23" i="17"/>
  <c r="Q22" i="17"/>
  <c r="I22" i="17"/>
  <c r="Q21" i="17"/>
  <c r="I21" i="17"/>
  <c r="Q20" i="17"/>
  <c r="I20" i="17"/>
  <c r="I19" i="17"/>
  <c r="Q18" i="17"/>
  <c r="I18" i="17"/>
  <c r="Q17" i="17"/>
  <c r="I17" i="17"/>
  <c r="Q16" i="17"/>
  <c r="I16" i="17"/>
  <c r="Q15" i="17"/>
  <c r="I15" i="17"/>
  <c r="Q14" i="17"/>
  <c r="I14" i="17"/>
  <c r="Q13" i="17"/>
  <c r="I13" i="17"/>
  <c r="Q12" i="17"/>
  <c r="I12" i="17"/>
  <c r="Q11" i="17"/>
  <c r="I11" i="17"/>
  <c r="Q10" i="17"/>
  <c r="I10" i="17"/>
  <c r="Q9" i="17"/>
  <c r="I9" i="17"/>
  <c r="Q7" i="17"/>
  <c r="I7" i="17"/>
  <c r="Q6" i="17"/>
  <c r="I6" i="17"/>
  <c r="Q170" i="16"/>
  <c r="I170" i="16"/>
  <c r="Q169" i="16"/>
  <c r="I169" i="16"/>
  <c r="Q168" i="16"/>
  <c r="I168" i="16"/>
  <c r="Q167" i="16"/>
  <c r="I167" i="16"/>
  <c r="Q166" i="16"/>
  <c r="I166" i="16"/>
  <c r="Q165" i="16"/>
  <c r="I165" i="16"/>
  <c r="Q164" i="16"/>
  <c r="I164" i="16"/>
  <c r="Q163" i="16"/>
  <c r="I163" i="16"/>
  <c r="Q162" i="16"/>
  <c r="I162" i="16"/>
  <c r="Q161" i="16"/>
  <c r="I161" i="16"/>
  <c r="Q160" i="16"/>
  <c r="I160" i="16"/>
  <c r="Q159" i="16"/>
  <c r="I159" i="16"/>
  <c r="Q158" i="16"/>
  <c r="I158" i="16"/>
  <c r="Q157" i="16"/>
  <c r="I157" i="16"/>
  <c r="Q156" i="16"/>
  <c r="I156" i="16"/>
  <c r="Q155" i="16"/>
  <c r="I155" i="16"/>
  <c r="Q154" i="16"/>
  <c r="I154" i="16"/>
  <c r="Q153" i="16"/>
  <c r="I153" i="16"/>
  <c r="Q152" i="16"/>
  <c r="I152" i="16"/>
  <c r="Q151" i="16"/>
  <c r="I151" i="16"/>
  <c r="Q150" i="16"/>
  <c r="I150" i="16"/>
  <c r="Q149" i="16"/>
  <c r="I149" i="16"/>
  <c r="Q148" i="16"/>
  <c r="I148" i="16"/>
  <c r="Q147" i="16"/>
  <c r="I147" i="16"/>
  <c r="Q146" i="16"/>
  <c r="I146" i="16"/>
  <c r="Q145" i="16"/>
  <c r="I145" i="16"/>
  <c r="Q144" i="16"/>
  <c r="I144" i="16"/>
  <c r="Q143" i="16"/>
  <c r="I143" i="16"/>
  <c r="Q142" i="16"/>
  <c r="I142" i="16"/>
  <c r="Q141" i="16"/>
  <c r="I141" i="16"/>
  <c r="Q140" i="16"/>
  <c r="I140" i="16"/>
  <c r="Q139" i="16"/>
  <c r="I139" i="16"/>
  <c r="Q138" i="16"/>
  <c r="I138" i="16"/>
  <c r="Q137" i="16"/>
  <c r="I137" i="16"/>
  <c r="Q136" i="16"/>
  <c r="I136" i="16"/>
  <c r="Q135" i="16"/>
  <c r="I135" i="16"/>
  <c r="Q134" i="16"/>
  <c r="I134" i="16"/>
  <c r="Q133" i="16"/>
  <c r="I133" i="16"/>
  <c r="Q132" i="16"/>
  <c r="I132" i="16"/>
  <c r="Q131" i="16"/>
  <c r="I131" i="16"/>
  <c r="Q130" i="16"/>
  <c r="I130" i="16"/>
  <c r="Q129" i="16"/>
  <c r="I129" i="16"/>
  <c r="Q128" i="16"/>
  <c r="I128" i="16"/>
  <c r="Q127" i="16"/>
  <c r="I127" i="16"/>
  <c r="Q126" i="16"/>
  <c r="I126" i="16"/>
  <c r="Q125" i="16"/>
  <c r="I125" i="16"/>
  <c r="Q124" i="16"/>
  <c r="I124" i="16"/>
  <c r="Q123" i="16"/>
  <c r="I123" i="16"/>
  <c r="Q122" i="16"/>
  <c r="I122" i="16"/>
  <c r="Q121" i="16"/>
  <c r="I121" i="16"/>
  <c r="Q120" i="16"/>
  <c r="I120" i="16"/>
  <c r="Q119" i="16"/>
  <c r="I119" i="16"/>
  <c r="Q118" i="16"/>
  <c r="I118" i="16"/>
  <c r="Q117" i="16"/>
  <c r="I117" i="16"/>
  <c r="Q116" i="16"/>
  <c r="I116" i="16"/>
  <c r="Q115" i="16"/>
  <c r="I115" i="16"/>
  <c r="Q114" i="16"/>
  <c r="I114" i="16"/>
  <c r="Q113" i="16"/>
  <c r="I113" i="16"/>
  <c r="Q112" i="16"/>
  <c r="I112" i="16"/>
  <c r="Q111" i="16"/>
  <c r="I111" i="16"/>
  <c r="Q110" i="16"/>
  <c r="I110" i="16"/>
  <c r="Q109" i="16"/>
  <c r="I109" i="16"/>
  <c r="Q108" i="16"/>
  <c r="I108" i="16"/>
  <c r="Q107" i="16"/>
  <c r="I107" i="16"/>
  <c r="Q106" i="16"/>
  <c r="I106" i="16"/>
  <c r="Q105" i="16"/>
  <c r="I105" i="16"/>
  <c r="Q104" i="16"/>
  <c r="I104" i="16"/>
  <c r="Q103" i="16"/>
  <c r="I103" i="16"/>
  <c r="Q102" i="16"/>
  <c r="I102" i="16"/>
  <c r="Q101" i="16"/>
  <c r="I101" i="16"/>
  <c r="Q100" i="16"/>
  <c r="I100" i="16"/>
  <c r="Q99" i="16"/>
  <c r="I99" i="16"/>
  <c r="Q98" i="16"/>
  <c r="I98" i="16"/>
  <c r="Q97" i="16"/>
  <c r="I97" i="16"/>
  <c r="Q96" i="16"/>
  <c r="I96" i="16"/>
  <c r="Q95" i="16"/>
  <c r="I95" i="16"/>
  <c r="Q94" i="16"/>
  <c r="I94" i="16"/>
  <c r="Q93" i="16"/>
  <c r="I93" i="16"/>
  <c r="Q92" i="16"/>
  <c r="I92" i="16"/>
  <c r="Q91" i="16"/>
  <c r="I91" i="16"/>
  <c r="Q90" i="16"/>
  <c r="I90" i="16"/>
  <c r="Q89" i="16"/>
  <c r="I89" i="16"/>
  <c r="Q88" i="16"/>
  <c r="I88" i="16"/>
  <c r="Q87" i="16"/>
  <c r="I87" i="16"/>
  <c r="Q86" i="16"/>
  <c r="I86" i="16"/>
  <c r="Q85" i="16"/>
  <c r="I85" i="16"/>
  <c r="Q84" i="16"/>
  <c r="I84" i="16"/>
  <c r="Q83" i="16"/>
  <c r="I83" i="16"/>
  <c r="Q82" i="16"/>
  <c r="I82" i="16"/>
  <c r="Q81" i="16"/>
  <c r="I81" i="16"/>
  <c r="Q80" i="16"/>
  <c r="I80" i="16"/>
  <c r="Q79" i="16"/>
  <c r="I79" i="16"/>
  <c r="Q78" i="16"/>
  <c r="I78" i="16"/>
  <c r="Q77" i="16"/>
  <c r="I77" i="16"/>
  <c r="Q76" i="16"/>
  <c r="I76" i="16"/>
  <c r="Q75" i="16"/>
  <c r="I75" i="16"/>
  <c r="Q74" i="16"/>
  <c r="I74" i="16"/>
  <c r="Q73" i="16"/>
  <c r="I73" i="16"/>
  <c r="Q72" i="16"/>
  <c r="I72" i="16"/>
  <c r="Q71" i="16"/>
  <c r="I71" i="16"/>
  <c r="Q70" i="16"/>
  <c r="I70" i="16"/>
  <c r="Q69" i="16"/>
  <c r="I69" i="16"/>
  <c r="Q68" i="16"/>
  <c r="I68" i="16"/>
  <c r="Q67" i="16"/>
  <c r="I67" i="16"/>
  <c r="Q66" i="16"/>
  <c r="I66" i="16"/>
  <c r="Q65" i="16"/>
  <c r="I65" i="16"/>
  <c r="Q64" i="16"/>
  <c r="I64" i="16"/>
  <c r="Q63" i="16"/>
  <c r="I63" i="16"/>
  <c r="Q62" i="16"/>
  <c r="I62" i="16"/>
  <c r="Q61" i="16"/>
  <c r="I61" i="16"/>
  <c r="Q60" i="16"/>
  <c r="I60" i="16"/>
  <c r="Q59" i="16"/>
  <c r="I59" i="16"/>
  <c r="Q58" i="16"/>
  <c r="I58" i="16"/>
  <c r="Q57" i="16"/>
  <c r="I57" i="16"/>
  <c r="Q56" i="16"/>
  <c r="I56" i="16"/>
  <c r="Q55" i="16"/>
  <c r="I55" i="16"/>
  <c r="Q54" i="16"/>
  <c r="I54" i="16"/>
  <c r="Q53" i="16"/>
  <c r="I53" i="16"/>
  <c r="Q52" i="16"/>
  <c r="I52" i="16"/>
  <c r="Q51" i="16"/>
  <c r="I51" i="16"/>
  <c r="I50" i="16"/>
  <c r="Q49" i="16"/>
  <c r="I49" i="16"/>
  <c r="Q48" i="16"/>
  <c r="I48" i="16"/>
  <c r="Q47" i="16"/>
  <c r="I47" i="16"/>
  <c r="Q46" i="16"/>
  <c r="I46" i="16"/>
  <c r="Q45" i="16"/>
  <c r="I45" i="16"/>
  <c r="Q44" i="16"/>
  <c r="I44" i="16"/>
  <c r="Q43" i="16"/>
  <c r="I43" i="16"/>
  <c r="Q42" i="16"/>
  <c r="I42" i="16"/>
  <c r="Q41" i="16"/>
  <c r="I41" i="16"/>
  <c r="Q40" i="16"/>
  <c r="I40" i="16"/>
  <c r="Q39" i="16"/>
  <c r="I39" i="16"/>
  <c r="Q38" i="16"/>
  <c r="I38" i="16"/>
  <c r="Q37" i="16"/>
  <c r="I37" i="16"/>
  <c r="Q36" i="16"/>
  <c r="I36" i="16"/>
  <c r="Q35" i="16"/>
  <c r="I35" i="16"/>
  <c r="Q34" i="16"/>
  <c r="I34" i="16"/>
  <c r="Q33" i="16"/>
  <c r="I33" i="16"/>
  <c r="Q32" i="16"/>
  <c r="I32" i="16"/>
  <c r="Q31" i="16"/>
  <c r="I31" i="16"/>
  <c r="Q30" i="16"/>
  <c r="I30" i="16"/>
  <c r="Q29" i="16"/>
  <c r="I29" i="16"/>
  <c r="Q28" i="16"/>
  <c r="I28" i="16"/>
  <c r="Q27" i="16"/>
  <c r="I27" i="16"/>
  <c r="Q26" i="16"/>
  <c r="I26" i="16"/>
  <c r="Q25" i="16"/>
  <c r="I25" i="16"/>
  <c r="Q24" i="16"/>
  <c r="I24" i="16"/>
  <c r="Q23" i="16"/>
  <c r="I23" i="16"/>
  <c r="Q22" i="16"/>
  <c r="I22" i="16"/>
  <c r="Q21" i="16"/>
  <c r="I21" i="16"/>
  <c r="Q20" i="16"/>
  <c r="I20" i="16"/>
  <c r="I19" i="16"/>
  <c r="Q18" i="16"/>
  <c r="I18" i="16"/>
  <c r="Q17" i="16"/>
  <c r="I17" i="16"/>
  <c r="Q16" i="16"/>
  <c r="I16" i="16"/>
  <c r="Q15" i="16"/>
  <c r="I15" i="16"/>
  <c r="Q14" i="16"/>
  <c r="I14" i="16"/>
  <c r="Q13" i="16"/>
  <c r="I13" i="16"/>
  <c r="Q12" i="16"/>
  <c r="I12" i="16"/>
  <c r="Q11" i="16"/>
  <c r="I11" i="16"/>
  <c r="Q10" i="16"/>
  <c r="I10" i="16"/>
  <c r="Q9" i="16"/>
  <c r="I9" i="16"/>
  <c r="Q7" i="16"/>
  <c r="I7" i="16"/>
  <c r="Q6" i="16"/>
  <c r="I6" i="16"/>
  <c r="Q170" i="15"/>
  <c r="I170" i="15"/>
  <c r="Q169" i="15"/>
  <c r="I169" i="15"/>
  <c r="Q168" i="15"/>
  <c r="I168" i="15"/>
  <c r="Q167" i="15"/>
  <c r="I167" i="15"/>
  <c r="Q166" i="15"/>
  <c r="I166" i="15"/>
  <c r="Q165" i="15"/>
  <c r="I165" i="15"/>
  <c r="Q164" i="15"/>
  <c r="I164" i="15"/>
  <c r="Q163" i="15"/>
  <c r="I163" i="15"/>
  <c r="Q162" i="15"/>
  <c r="I162" i="15"/>
  <c r="Q161" i="15"/>
  <c r="I161" i="15"/>
  <c r="Q160" i="15"/>
  <c r="I160" i="15"/>
  <c r="Q159" i="15"/>
  <c r="I159" i="15"/>
  <c r="Q158" i="15"/>
  <c r="I158" i="15"/>
  <c r="Q157" i="15"/>
  <c r="I157" i="15"/>
  <c r="Q156" i="15"/>
  <c r="I156" i="15"/>
  <c r="Q155" i="15"/>
  <c r="I155" i="15"/>
  <c r="Q154" i="15"/>
  <c r="I154" i="15"/>
  <c r="Q153" i="15"/>
  <c r="I153" i="15"/>
  <c r="Q152" i="15"/>
  <c r="I152" i="15"/>
  <c r="Q151" i="15"/>
  <c r="I151" i="15"/>
  <c r="Q150" i="15"/>
  <c r="I150" i="15"/>
  <c r="Q149" i="15"/>
  <c r="I149" i="15"/>
  <c r="Q148" i="15"/>
  <c r="I148" i="15"/>
  <c r="Q147" i="15"/>
  <c r="I147" i="15"/>
  <c r="Q146" i="15"/>
  <c r="I146" i="15"/>
  <c r="Q145" i="15"/>
  <c r="I145" i="15"/>
  <c r="Q144" i="15"/>
  <c r="I144" i="15"/>
  <c r="Q143" i="15"/>
  <c r="I143" i="15"/>
  <c r="Q142" i="15"/>
  <c r="I142" i="15"/>
  <c r="Q141" i="15"/>
  <c r="I141" i="15"/>
  <c r="Q140" i="15"/>
  <c r="I140" i="15"/>
  <c r="Q139" i="15"/>
  <c r="I139" i="15"/>
  <c r="Q138" i="15"/>
  <c r="I138" i="15"/>
  <c r="Q137" i="15"/>
  <c r="I137" i="15"/>
  <c r="Q136" i="15"/>
  <c r="I136" i="15"/>
  <c r="Q135" i="15"/>
  <c r="I135" i="15"/>
  <c r="Q134" i="15"/>
  <c r="I134" i="15"/>
  <c r="Q133" i="15"/>
  <c r="I133" i="15"/>
  <c r="Q132" i="15"/>
  <c r="I132" i="15"/>
  <c r="Q131" i="15"/>
  <c r="I131" i="15"/>
  <c r="Q130" i="15"/>
  <c r="I130" i="15"/>
  <c r="Q129" i="15"/>
  <c r="I129" i="15"/>
  <c r="Q128" i="15"/>
  <c r="I128" i="15"/>
  <c r="Q127" i="15"/>
  <c r="I127" i="15"/>
  <c r="Q126" i="15"/>
  <c r="I126" i="15"/>
  <c r="Q125" i="15"/>
  <c r="I125" i="15"/>
  <c r="Q124" i="15"/>
  <c r="I124" i="15"/>
  <c r="Q123" i="15"/>
  <c r="I123" i="15"/>
  <c r="Q122" i="15"/>
  <c r="I122" i="15"/>
  <c r="Q121" i="15"/>
  <c r="I121" i="15"/>
  <c r="Q120" i="15"/>
  <c r="I120" i="15"/>
  <c r="Q119" i="15"/>
  <c r="I119" i="15"/>
  <c r="Q118" i="15"/>
  <c r="I118" i="15"/>
  <c r="Q117" i="15"/>
  <c r="I117" i="15"/>
  <c r="Q116" i="15"/>
  <c r="I116" i="15"/>
  <c r="Q115" i="15"/>
  <c r="I115" i="15"/>
  <c r="Q114" i="15"/>
  <c r="I114" i="15"/>
  <c r="Q113" i="15"/>
  <c r="I113" i="15"/>
  <c r="Q112" i="15"/>
  <c r="I112" i="15"/>
  <c r="Q111" i="15"/>
  <c r="I111" i="15"/>
  <c r="Q110" i="15"/>
  <c r="I110" i="15"/>
  <c r="Q109" i="15"/>
  <c r="I109" i="15"/>
  <c r="Q108" i="15"/>
  <c r="I108" i="15"/>
  <c r="Q107" i="15"/>
  <c r="I107" i="15"/>
  <c r="Q106" i="15"/>
  <c r="I106" i="15"/>
  <c r="Q105" i="15"/>
  <c r="I105" i="15"/>
  <c r="Q104" i="15"/>
  <c r="I104" i="15"/>
  <c r="Q103" i="15"/>
  <c r="I103" i="15"/>
  <c r="Q102" i="15"/>
  <c r="I102" i="15"/>
  <c r="Q101" i="15"/>
  <c r="I101" i="15"/>
  <c r="Q100" i="15"/>
  <c r="I100" i="15"/>
  <c r="Q99" i="15"/>
  <c r="I99" i="15"/>
  <c r="Q98" i="15"/>
  <c r="I98" i="15"/>
  <c r="Q97" i="15"/>
  <c r="I97" i="15"/>
  <c r="Q96" i="15"/>
  <c r="I96" i="15"/>
  <c r="Q95" i="15"/>
  <c r="I95" i="15"/>
  <c r="Q94" i="15"/>
  <c r="I94" i="15"/>
  <c r="Q93" i="15"/>
  <c r="I93" i="15"/>
  <c r="Q92" i="15"/>
  <c r="I92" i="15"/>
  <c r="Q91" i="15"/>
  <c r="I91" i="15"/>
  <c r="Q90" i="15"/>
  <c r="I90" i="15"/>
  <c r="Q89" i="15"/>
  <c r="I89" i="15"/>
  <c r="Q88" i="15"/>
  <c r="I88" i="15"/>
  <c r="Q87" i="15"/>
  <c r="I87" i="15"/>
  <c r="Q86" i="15"/>
  <c r="I86" i="15"/>
  <c r="Q85" i="15"/>
  <c r="I85" i="15"/>
  <c r="Q84" i="15"/>
  <c r="I84" i="15"/>
  <c r="Q83" i="15"/>
  <c r="I83" i="15"/>
  <c r="Q82" i="15"/>
  <c r="I82" i="15"/>
  <c r="Q81" i="15"/>
  <c r="I81" i="15"/>
  <c r="Q80" i="15"/>
  <c r="I80" i="15"/>
  <c r="Q79" i="15"/>
  <c r="I79" i="15"/>
  <c r="Q78" i="15"/>
  <c r="I78" i="15"/>
  <c r="Q77" i="15"/>
  <c r="I77" i="15"/>
  <c r="Q76" i="15"/>
  <c r="I76" i="15"/>
  <c r="Q75" i="15"/>
  <c r="I75" i="15"/>
  <c r="Q74" i="15"/>
  <c r="I74" i="15"/>
  <c r="Q73" i="15"/>
  <c r="I73" i="15"/>
  <c r="Q72" i="15"/>
  <c r="I72" i="15"/>
  <c r="Q71" i="15"/>
  <c r="I71" i="15"/>
  <c r="Q70" i="15"/>
  <c r="I70" i="15"/>
  <c r="Q69" i="15"/>
  <c r="I69" i="15"/>
  <c r="Q68" i="15"/>
  <c r="I68" i="15"/>
  <c r="Q67" i="15"/>
  <c r="I67" i="15"/>
  <c r="Q66" i="15"/>
  <c r="I66" i="15"/>
  <c r="Q65" i="15"/>
  <c r="I65" i="15"/>
  <c r="Q64" i="15"/>
  <c r="I64" i="15"/>
  <c r="Q63" i="15"/>
  <c r="I63" i="15"/>
  <c r="Q62" i="15"/>
  <c r="I62" i="15"/>
  <c r="Q61" i="15"/>
  <c r="I61" i="15"/>
  <c r="Q60" i="15"/>
  <c r="I60" i="15"/>
  <c r="Q59" i="15"/>
  <c r="I59" i="15"/>
  <c r="Q58" i="15"/>
  <c r="I58" i="15"/>
  <c r="Q57" i="15"/>
  <c r="I57" i="15"/>
  <c r="Q56" i="15"/>
  <c r="I56" i="15"/>
  <c r="Q55" i="15"/>
  <c r="I55" i="15"/>
  <c r="Q54" i="15"/>
  <c r="I54" i="15"/>
  <c r="Q53" i="15"/>
  <c r="I53" i="15"/>
  <c r="Q52" i="15"/>
  <c r="I52" i="15"/>
  <c r="Q51" i="15"/>
  <c r="I51" i="15"/>
  <c r="I50" i="15"/>
  <c r="Q49" i="15"/>
  <c r="I49" i="15"/>
  <c r="Q48" i="15"/>
  <c r="I48" i="15"/>
  <c r="Q47" i="15"/>
  <c r="I47" i="15"/>
  <c r="Q46" i="15"/>
  <c r="I46" i="15"/>
  <c r="Q45" i="15"/>
  <c r="I45" i="15"/>
  <c r="Q44" i="15"/>
  <c r="I44" i="15"/>
  <c r="Q43" i="15"/>
  <c r="I43" i="15"/>
  <c r="Q42" i="15"/>
  <c r="I42" i="15"/>
  <c r="Q41" i="15"/>
  <c r="I41" i="15"/>
  <c r="Q40" i="15"/>
  <c r="I40" i="15"/>
  <c r="Q39" i="15"/>
  <c r="I39" i="15"/>
  <c r="Q38" i="15"/>
  <c r="I38" i="15"/>
  <c r="Q37" i="15"/>
  <c r="I37" i="15"/>
  <c r="Q36" i="15"/>
  <c r="I36" i="15"/>
  <c r="Q35" i="15"/>
  <c r="I35" i="15"/>
  <c r="Q34" i="15"/>
  <c r="I34" i="15"/>
  <c r="Q33" i="15"/>
  <c r="I33" i="15"/>
  <c r="Q32" i="15"/>
  <c r="I32" i="15"/>
  <c r="Q31" i="15"/>
  <c r="I31" i="15"/>
  <c r="Q30" i="15"/>
  <c r="I30" i="15"/>
  <c r="Q29" i="15"/>
  <c r="I29" i="15"/>
  <c r="Q28" i="15"/>
  <c r="I28" i="15"/>
  <c r="Q27" i="15"/>
  <c r="I27" i="15"/>
  <c r="Q26" i="15"/>
  <c r="I26" i="15"/>
  <c r="Q25" i="15"/>
  <c r="I25" i="15"/>
  <c r="Q24" i="15"/>
  <c r="I24" i="15"/>
  <c r="Q23" i="15"/>
  <c r="I23" i="15"/>
  <c r="Q22" i="15"/>
  <c r="I22" i="15"/>
  <c r="Q21" i="15"/>
  <c r="I21" i="15"/>
  <c r="Q20" i="15"/>
  <c r="I20" i="15"/>
  <c r="I19" i="15"/>
  <c r="Q18" i="15"/>
  <c r="I18" i="15"/>
  <c r="Q17" i="15"/>
  <c r="I17" i="15"/>
  <c r="Q16" i="15"/>
  <c r="I16" i="15"/>
  <c r="Q15" i="15"/>
  <c r="I15" i="15"/>
  <c r="Q14" i="15"/>
  <c r="I14" i="15"/>
  <c r="Q13" i="15"/>
  <c r="I13" i="15"/>
  <c r="Q12" i="15"/>
  <c r="I12" i="15"/>
  <c r="Q11" i="15"/>
  <c r="I11" i="15"/>
  <c r="Q10" i="15"/>
  <c r="I10" i="15"/>
  <c r="Q9" i="15"/>
  <c r="I9" i="15"/>
  <c r="Q7" i="15"/>
  <c r="I7" i="15"/>
  <c r="Q6" i="15"/>
  <c r="I6" i="15"/>
  <c r="Q170" i="14"/>
  <c r="I170" i="14"/>
  <c r="Q169" i="14"/>
  <c r="I169" i="14"/>
  <c r="Q168" i="14"/>
  <c r="I168" i="14"/>
  <c r="Q167" i="14"/>
  <c r="I167" i="14"/>
  <c r="Q166" i="14"/>
  <c r="I166" i="14"/>
  <c r="Q165" i="14"/>
  <c r="I165" i="14"/>
  <c r="Q164" i="14"/>
  <c r="I164" i="14"/>
  <c r="Q163" i="14"/>
  <c r="I163" i="14"/>
  <c r="Q162" i="14"/>
  <c r="I162" i="14"/>
  <c r="Q161" i="14"/>
  <c r="I161" i="14"/>
  <c r="Q160" i="14"/>
  <c r="I160" i="14"/>
  <c r="Q159" i="14"/>
  <c r="I159" i="14"/>
  <c r="Q158" i="14"/>
  <c r="I158" i="14"/>
  <c r="Q157" i="14"/>
  <c r="I157" i="14"/>
  <c r="Q156" i="14"/>
  <c r="I156" i="14"/>
  <c r="Q155" i="14"/>
  <c r="I155" i="14"/>
  <c r="Q154" i="14"/>
  <c r="I154" i="14"/>
  <c r="Q153" i="14"/>
  <c r="I153" i="14"/>
  <c r="Q152" i="14"/>
  <c r="I152" i="14"/>
  <c r="Q151" i="14"/>
  <c r="I151" i="14"/>
  <c r="Q150" i="14"/>
  <c r="I150" i="14"/>
  <c r="Q149" i="14"/>
  <c r="I149" i="14"/>
  <c r="Q148" i="14"/>
  <c r="I148" i="14"/>
  <c r="Q147" i="14"/>
  <c r="I147" i="14"/>
  <c r="Q146" i="14"/>
  <c r="I146" i="14"/>
  <c r="Q145" i="14"/>
  <c r="I145" i="14"/>
  <c r="Q144" i="14"/>
  <c r="I144" i="14"/>
  <c r="Q143" i="14"/>
  <c r="I143" i="14"/>
  <c r="Q142" i="14"/>
  <c r="I142" i="14"/>
  <c r="Q141" i="14"/>
  <c r="I141" i="14"/>
  <c r="Q140" i="14"/>
  <c r="I140" i="14"/>
  <c r="Q139" i="14"/>
  <c r="I139" i="14"/>
  <c r="Q138" i="14"/>
  <c r="I138" i="14"/>
  <c r="Q137" i="14"/>
  <c r="I137" i="14"/>
  <c r="Q136" i="14"/>
  <c r="I136" i="14"/>
  <c r="Q135" i="14"/>
  <c r="I135" i="14"/>
  <c r="Q134" i="14"/>
  <c r="I134" i="14"/>
  <c r="Q133" i="14"/>
  <c r="I133" i="14"/>
  <c r="Q132" i="14"/>
  <c r="I132" i="14"/>
  <c r="Q131" i="14"/>
  <c r="I131" i="14"/>
  <c r="Q130" i="14"/>
  <c r="I130" i="14"/>
  <c r="Q129" i="14"/>
  <c r="I129" i="14"/>
  <c r="Q128" i="14"/>
  <c r="I128" i="14"/>
  <c r="Q127" i="14"/>
  <c r="I127" i="14"/>
  <c r="Q126" i="14"/>
  <c r="I126" i="14"/>
  <c r="Q125" i="14"/>
  <c r="I125" i="14"/>
  <c r="Q124" i="14"/>
  <c r="I124" i="14"/>
  <c r="Q123" i="14"/>
  <c r="I123" i="14"/>
  <c r="Q122" i="14"/>
  <c r="I122" i="14"/>
  <c r="Q121" i="14"/>
  <c r="I121" i="14"/>
  <c r="Q120" i="14"/>
  <c r="I120" i="14"/>
  <c r="Q119" i="14"/>
  <c r="I119" i="14"/>
  <c r="Q118" i="14"/>
  <c r="I118" i="14"/>
  <c r="Q117" i="14"/>
  <c r="I117" i="14"/>
  <c r="Q116" i="14"/>
  <c r="I116" i="14"/>
  <c r="Q115" i="14"/>
  <c r="I115" i="14"/>
  <c r="Q114" i="14"/>
  <c r="I114" i="14"/>
  <c r="Q113" i="14"/>
  <c r="I113" i="14"/>
  <c r="Q112" i="14"/>
  <c r="I112" i="14"/>
  <c r="Q111" i="14"/>
  <c r="I111" i="14"/>
  <c r="Q110" i="14"/>
  <c r="I110" i="14"/>
  <c r="Q109" i="14"/>
  <c r="I109" i="14"/>
  <c r="Q108" i="14"/>
  <c r="I108" i="14"/>
  <c r="Q107" i="14"/>
  <c r="I107" i="14"/>
  <c r="Q106" i="14"/>
  <c r="I106" i="14"/>
  <c r="Q105" i="14"/>
  <c r="I105" i="14"/>
  <c r="Q104" i="14"/>
  <c r="I104" i="14"/>
  <c r="Q103" i="14"/>
  <c r="I103" i="14"/>
  <c r="Q102" i="14"/>
  <c r="I102" i="14"/>
  <c r="Q101" i="14"/>
  <c r="I101" i="14"/>
  <c r="Q100" i="14"/>
  <c r="I100" i="14"/>
  <c r="Q99" i="14"/>
  <c r="I99" i="14"/>
  <c r="Q98" i="14"/>
  <c r="I98" i="14"/>
  <c r="Q97" i="14"/>
  <c r="I97" i="14"/>
  <c r="Q96" i="14"/>
  <c r="I96" i="14"/>
  <c r="Q95" i="14"/>
  <c r="I95" i="14"/>
  <c r="Q94" i="14"/>
  <c r="I94" i="14"/>
  <c r="Q93" i="14"/>
  <c r="I93" i="14"/>
  <c r="Q92" i="14"/>
  <c r="I92" i="14"/>
  <c r="Q91" i="14"/>
  <c r="I91" i="14"/>
  <c r="Q90" i="14"/>
  <c r="I90" i="14"/>
  <c r="Q89" i="14"/>
  <c r="I89" i="14"/>
  <c r="Q88" i="14"/>
  <c r="I88" i="14"/>
  <c r="Q87" i="14"/>
  <c r="I87" i="14"/>
  <c r="Q86" i="14"/>
  <c r="I86" i="14"/>
  <c r="Q85" i="14"/>
  <c r="I85" i="14"/>
  <c r="Q84" i="14"/>
  <c r="I84" i="14"/>
  <c r="Q83" i="14"/>
  <c r="I83" i="14"/>
  <c r="Q82" i="14"/>
  <c r="I82" i="14"/>
  <c r="Q81" i="14"/>
  <c r="I81" i="14"/>
  <c r="Q80" i="14"/>
  <c r="I80" i="14"/>
  <c r="Q79" i="14"/>
  <c r="I79" i="14"/>
  <c r="Q78" i="14"/>
  <c r="I78" i="14"/>
  <c r="Q77" i="14"/>
  <c r="I77" i="14"/>
  <c r="Q76" i="14"/>
  <c r="I76" i="14"/>
  <c r="Q75" i="14"/>
  <c r="I75" i="14"/>
  <c r="Q74" i="14"/>
  <c r="I74" i="14"/>
  <c r="Q73" i="14"/>
  <c r="I73" i="14"/>
  <c r="Q72" i="14"/>
  <c r="I72" i="14"/>
  <c r="Q71" i="14"/>
  <c r="I71" i="14"/>
  <c r="Q70" i="14"/>
  <c r="I70" i="14"/>
  <c r="Q69" i="14"/>
  <c r="I69" i="14"/>
  <c r="Q68" i="14"/>
  <c r="I68" i="14"/>
  <c r="Q67" i="14"/>
  <c r="I67" i="14"/>
  <c r="Q66" i="14"/>
  <c r="I66" i="14"/>
  <c r="Q65" i="14"/>
  <c r="I65" i="14"/>
  <c r="Q64" i="14"/>
  <c r="I64" i="14"/>
  <c r="Q63" i="14"/>
  <c r="I63" i="14"/>
  <c r="Q62" i="14"/>
  <c r="I62" i="14"/>
  <c r="Q61" i="14"/>
  <c r="I61" i="14"/>
  <c r="Q60" i="14"/>
  <c r="I60" i="14"/>
  <c r="Q59" i="14"/>
  <c r="I59" i="14"/>
  <c r="Q58" i="14"/>
  <c r="I58" i="14"/>
  <c r="Q57" i="14"/>
  <c r="I57" i="14"/>
  <c r="Q56" i="14"/>
  <c r="I56" i="14"/>
  <c r="Q55" i="14"/>
  <c r="I55" i="14"/>
  <c r="Q54" i="14"/>
  <c r="I54" i="14"/>
  <c r="Q53" i="14"/>
  <c r="I53" i="14"/>
  <c r="Q52" i="14"/>
  <c r="I52" i="14"/>
  <c r="Q51" i="14"/>
  <c r="I51" i="14"/>
  <c r="I50" i="14"/>
  <c r="Q49" i="14"/>
  <c r="I49" i="14"/>
  <c r="Q48" i="14"/>
  <c r="I48" i="14"/>
  <c r="Q47" i="14"/>
  <c r="I47" i="14"/>
  <c r="Q46" i="14"/>
  <c r="I46" i="14"/>
  <c r="Q45" i="14"/>
  <c r="I45" i="14"/>
  <c r="Q44" i="14"/>
  <c r="I44" i="14"/>
  <c r="Q43" i="14"/>
  <c r="I43" i="14"/>
  <c r="Q42" i="14"/>
  <c r="I42" i="14"/>
  <c r="Q41" i="14"/>
  <c r="I41" i="14"/>
  <c r="Q40" i="14"/>
  <c r="I40" i="14"/>
  <c r="Q39" i="14"/>
  <c r="I39" i="14"/>
  <c r="Q38" i="14"/>
  <c r="I38" i="14"/>
  <c r="Q37" i="14"/>
  <c r="I37" i="14"/>
  <c r="Q36" i="14"/>
  <c r="I36" i="14"/>
  <c r="Q35" i="14"/>
  <c r="I35" i="14"/>
  <c r="Q34" i="14"/>
  <c r="I34" i="14"/>
  <c r="Q33" i="14"/>
  <c r="I33" i="14"/>
  <c r="Q32" i="14"/>
  <c r="I32" i="14"/>
  <c r="Q31" i="14"/>
  <c r="I31" i="14"/>
  <c r="Q30" i="14"/>
  <c r="I30" i="14"/>
  <c r="Q29" i="14"/>
  <c r="I29" i="14"/>
  <c r="Q28" i="14"/>
  <c r="I28" i="14"/>
  <c r="Q27" i="14"/>
  <c r="I27" i="14"/>
  <c r="Q26" i="14"/>
  <c r="I26" i="14"/>
  <c r="Q25" i="14"/>
  <c r="I25" i="14"/>
  <c r="Q24" i="14"/>
  <c r="I24" i="14"/>
  <c r="Q23" i="14"/>
  <c r="I23" i="14"/>
  <c r="Q22" i="14"/>
  <c r="I22" i="14"/>
  <c r="Q21" i="14"/>
  <c r="I21" i="14"/>
  <c r="Q20" i="14"/>
  <c r="I20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Q12" i="14"/>
  <c r="I12" i="14"/>
  <c r="Q11" i="14"/>
  <c r="I11" i="14"/>
  <c r="Q10" i="14"/>
  <c r="I10" i="14"/>
  <c r="Q9" i="14"/>
  <c r="I9" i="14"/>
  <c r="Q7" i="14"/>
  <c r="I7" i="14"/>
  <c r="Q6" i="14"/>
  <c r="I6" i="14"/>
  <c r="Q18" i="1" l="1"/>
  <c r="Q17" i="1"/>
  <c r="Q16" i="1"/>
  <c r="Q15" i="1"/>
  <c r="Q14" i="1"/>
  <c r="Q13" i="1"/>
  <c r="Q12" i="1"/>
  <c r="Q11" i="1"/>
  <c r="Q10" i="1"/>
  <c r="Q9" i="1"/>
  <c r="Q7" i="1"/>
  <c r="Q6" i="1"/>
  <c r="I18" i="1"/>
  <c r="I17" i="1"/>
  <c r="I16" i="1"/>
  <c r="I15" i="1"/>
  <c r="I14" i="1"/>
  <c r="I13" i="1"/>
  <c r="I12" i="1"/>
  <c r="I11" i="1"/>
  <c r="I10" i="1"/>
  <c r="I9" i="1"/>
  <c r="I7" i="1"/>
  <c r="I6" i="1"/>
  <c r="Q170" i="1"/>
  <c r="I170" i="1"/>
  <c r="Q169" i="1"/>
  <c r="I169" i="1"/>
  <c r="Q168" i="1"/>
  <c r="I168" i="1"/>
  <c r="Q167" i="1"/>
  <c r="I167" i="1"/>
  <c r="Q166" i="1"/>
  <c r="I166" i="1"/>
  <c r="Q165" i="1"/>
  <c r="I165" i="1"/>
  <c r="Q164" i="1"/>
  <c r="I164" i="1"/>
  <c r="Q163" i="1"/>
  <c r="I163" i="1"/>
  <c r="Q162" i="1"/>
  <c r="I162" i="1"/>
  <c r="Q161" i="1"/>
  <c r="I161" i="1"/>
  <c r="Q160" i="1"/>
  <c r="I160" i="1"/>
  <c r="Q159" i="1"/>
  <c r="I159" i="1"/>
  <c r="Q158" i="1"/>
  <c r="I158" i="1"/>
  <c r="Q157" i="1"/>
  <c r="I157" i="1"/>
  <c r="Q156" i="1"/>
  <c r="I156" i="1"/>
  <c r="Q155" i="1"/>
  <c r="I155" i="1"/>
  <c r="Q154" i="1"/>
  <c r="I154" i="1"/>
  <c r="Q153" i="1"/>
  <c r="I153" i="1"/>
  <c r="Q152" i="1"/>
  <c r="I152" i="1"/>
  <c r="Q151" i="1"/>
  <c r="I151" i="1"/>
  <c r="Q150" i="1"/>
  <c r="I150" i="1"/>
  <c r="Q149" i="1"/>
  <c r="I149" i="1"/>
  <c r="Q148" i="1"/>
  <c r="I148" i="1"/>
  <c r="Q147" i="1"/>
  <c r="I147" i="1"/>
  <c r="Q146" i="1"/>
  <c r="I146" i="1"/>
  <c r="Q145" i="1"/>
  <c r="I145" i="1"/>
  <c r="Q144" i="1"/>
  <c r="I144" i="1"/>
  <c r="Q143" i="1"/>
  <c r="I143" i="1"/>
  <c r="Q142" i="1"/>
  <c r="I142" i="1"/>
  <c r="Q141" i="1"/>
  <c r="I141" i="1"/>
  <c r="Q140" i="1"/>
  <c r="I140" i="1"/>
  <c r="Q139" i="1"/>
  <c r="I139" i="1"/>
  <c r="Q138" i="1"/>
  <c r="I138" i="1"/>
  <c r="Q137" i="1"/>
  <c r="I137" i="1"/>
  <c r="Q136" i="1"/>
  <c r="I136" i="1"/>
  <c r="Q135" i="1"/>
  <c r="I135" i="1"/>
  <c r="Q134" i="1"/>
  <c r="I134" i="1"/>
  <c r="Q133" i="1"/>
  <c r="I133" i="1"/>
  <c r="Q132" i="1"/>
  <c r="I132" i="1"/>
  <c r="Q131" i="1"/>
  <c r="I131" i="1"/>
  <c r="Q130" i="1"/>
  <c r="I130" i="1"/>
  <c r="Q129" i="1"/>
  <c r="I129" i="1"/>
  <c r="Q128" i="1"/>
  <c r="I128" i="1"/>
  <c r="Q127" i="1"/>
  <c r="I127" i="1"/>
  <c r="Q126" i="1"/>
  <c r="I126" i="1"/>
  <c r="Q125" i="1"/>
  <c r="I125" i="1"/>
  <c r="Q124" i="1"/>
  <c r="I124" i="1"/>
  <c r="Q123" i="1"/>
  <c r="I123" i="1"/>
  <c r="Q122" i="1"/>
  <c r="I122" i="1"/>
  <c r="Q121" i="1"/>
  <c r="I121" i="1"/>
  <c r="Q120" i="1"/>
  <c r="I120" i="1"/>
  <c r="Q119" i="1"/>
  <c r="I119" i="1"/>
  <c r="Q118" i="1"/>
  <c r="I118" i="1"/>
  <c r="Q117" i="1"/>
  <c r="I117" i="1"/>
  <c r="Q116" i="1"/>
  <c r="I116" i="1"/>
  <c r="Q115" i="1"/>
  <c r="I115" i="1"/>
  <c r="Q114" i="1"/>
  <c r="I114" i="1"/>
  <c r="Q113" i="1"/>
  <c r="I113" i="1"/>
  <c r="Q112" i="1"/>
  <c r="I112" i="1"/>
  <c r="Q111" i="1"/>
  <c r="I111" i="1"/>
  <c r="Q110" i="1"/>
  <c r="I110" i="1"/>
  <c r="Q109" i="1"/>
  <c r="I109" i="1"/>
  <c r="Q108" i="1"/>
  <c r="I108" i="1"/>
  <c r="Q107" i="1"/>
  <c r="I107" i="1"/>
  <c r="Q106" i="1"/>
  <c r="I106" i="1"/>
  <c r="Q105" i="1"/>
  <c r="I105" i="1"/>
  <c r="Q104" i="1"/>
  <c r="I104" i="1"/>
  <c r="Q103" i="1"/>
  <c r="I103" i="1"/>
  <c r="Q102" i="1"/>
  <c r="I102" i="1"/>
  <c r="Q101" i="1"/>
  <c r="I101" i="1"/>
  <c r="Q100" i="1"/>
  <c r="I100" i="1"/>
  <c r="Q99" i="1"/>
  <c r="I99" i="1"/>
  <c r="Q98" i="1"/>
  <c r="I98" i="1"/>
  <c r="Q97" i="1"/>
  <c r="I97" i="1"/>
  <c r="Q96" i="1"/>
  <c r="I96" i="1"/>
  <c r="Q95" i="1"/>
  <c r="I95" i="1"/>
  <c r="Q94" i="1"/>
  <c r="I94" i="1"/>
  <c r="Q93" i="1"/>
  <c r="I93" i="1"/>
  <c r="Q92" i="1"/>
  <c r="I92" i="1"/>
  <c r="Q91" i="1"/>
  <c r="I91" i="1"/>
  <c r="Q90" i="1"/>
  <c r="I90" i="1"/>
  <c r="Q89" i="1"/>
  <c r="I89" i="1"/>
  <c r="Q88" i="1"/>
  <c r="I88" i="1"/>
  <c r="Q87" i="1"/>
  <c r="I87" i="1"/>
  <c r="Q86" i="1"/>
  <c r="I86" i="1"/>
  <c r="Q85" i="1"/>
  <c r="I85" i="1"/>
  <c r="Q84" i="1"/>
  <c r="I84" i="1"/>
  <c r="Q83" i="1"/>
  <c r="I83" i="1"/>
  <c r="Q82" i="1"/>
  <c r="I82" i="1"/>
  <c r="Q81" i="1"/>
  <c r="I81" i="1"/>
  <c r="Q80" i="1"/>
  <c r="I80" i="1"/>
  <c r="Q79" i="1"/>
  <c r="I79" i="1"/>
  <c r="Q78" i="1"/>
  <c r="I78" i="1"/>
  <c r="Q77" i="1"/>
  <c r="I77" i="1"/>
  <c r="Q76" i="1"/>
  <c r="I76" i="1"/>
  <c r="Q75" i="1"/>
  <c r="I75" i="1"/>
  <c r="Q74" i="1"/>
  <c r="I74" i="1"/>
  <c r="Q73" i="1"/>
  <c r="I73" i="1"/>
  <c r="Q72" i="1"/>
  <c r="I72" i="1"/>
  <c r="Q71" i="1"/>
  <c r="I71" i="1"/>
  <c r="Q70" i="1"/>
  <c r="I70" i="1"/>
  <c r="Q69" i="1"/>
  <c r="I69" i="1"/>
  <c r="Q68" i="1"/>
  <c r="I68" i="1"/>
  <c r="Q67" i="1"/>
  <c r="I67" i="1"/>
  <c r="Q66" i="1"/>
  <c r="I66" i="1"/>
  <c r="Q65" i="1"/>
  <c r="I65" i="1"/>
  <c r="Q64" i="1"/>
  <c r="I64" i="1"/>
  <c r="Q63" i="1"/>
  <c r="I63" i="1"/>
  <c r="Q62" i="1"/>
  <c r="I62" i="1"/>
  <c r="Q61" i="1"/>
  <c r="I61" i="1"/>
  <c r="Q60" i="1"/>
  <c r="I60" i="1"/>
  <c r="Q59" i="1"/>
  <c r="I59" i="1"/>
  <c r="Q58" i="1"/>
  <c r="I58" i="1"/>
  <c r="Q57" i="1"/>
  <c r="I57" i="1"/>
  <c r="Q56" i="1"/>
  <c r="I56" i="1"/>
  <c r="Q55" i="1"/>
  <c r="I55" i="1"/>
  <c r="Q54" i="1"/>
  <c r="I54" i="1"/>
  <c r="Q53" i="1"/>
  <c r="I53" i="1"/>
  <c r="Q52" i="1"/>
  <c r="I52" i="1"/>
  <c r="Q51" i="1"/>
  <c r="I51" i="1"/>
  <c r="I50" i="1"/>
  <c r="Q49" i="1"/>
  <c r="I49" i="1"/>
  <c r="Q48" i="1"/>
  <c r="I48" i="1"/>
  <c r="Q47" i="1"/>
  <c r="I47" i="1"/>
  <c r="Q46" i="1"/>
  <c r="I46" i="1"/>
  <c r="Q45" i="1"/>
  <c r="I45" i="1"/>
  <c r="Q44" i="1"/>
  <c r="I44" i="1"/>
  <c r="Q43" i="1"/>
  <c r="I43" i="1"/>
  <c r="Q42" i="1"/>
  <c r="I42" i="1"/>
  <c r="Q41" i="1"/>
  <c r="I41" i="1"/>
  <c r="Q40" i="1"/>
  <c r="I40" i="1"/>
  <c r="Q39" i="1"/>
  <c r="I39" i="1"/>
  <c r="Q38" i="1"/>
  <c r="I38" i="1"/>
  <c r="Q37" i="1"/>
  <c r="I37" i="1"/>
  <c r="Q36" i="1"/>
  <c r="I36" i="1"/>
  <c r="Q35" i="1"/>
  <c r="I35" i="1"/>
  <c r="Q34" i="1"/>
  <c r="I34" i="1"/>
  <c r="Q33" i="1"/>
  <c r="I33" i="1"/>
  <c r="Q32" i="1"/>
  <c r="I32" i="1"/>
  <c r="Q31" i="1"/>
  <c r="I31" i="1"/>
  <c r="Q30" i="1"/>
  <c r="I30" i="1"/>
  <c r="Q29" i="1"/>
  <c r="I29" i="1"/>
  <c r="Q28" i="1"/>
  <c r="I28" i="1"/>
  <c r="Q27" i="1"/>
  <c r="I27" i="1"/>
  <c r="Q26" i="1"/>
  <c r="I26" i="1"/>
  <c r="Q25" i="1"/>
  <c r="I25" i="1"/>
  <c r="Q24" i="1"/>
  <c r="I24" i="1"/>
  <c r="Q23" i="1"/>
  <c r="I23" i="1"/>
  <c r="Q22" i="1"/>
  <c r="I22" i="1"/>
  <c r="Q21" i="1"/>
  <c r="I21" i="1"/>
  <c r="Q20" i="1"/>
  <c r="I20" i="1"/>
  <c r="I19" i="1"/>
  <c r="G7" i="20" l="1"/>
  <c r="F7" i="20"/>
  <c r="E7" i="20"/>
  <c r="D7" i="20"/>
  <c r="C7" i="20"/>
  <c r="G6" i="20"/>
  <c r="F6" i="20"/>
  <c r="E6" i="20"/>
  <c r="D6" i="20"/>
  <c r="C6" i="20"/>
  <c r="G5" i="20"/>
  <c r="F5" i="20"/>
  <c r="E5" i="20"/>
  <c r="D5" i="20"/>
  <c r="C5" i="20"/>
  <c r="G4" i="20"/>
  <c r="F4" i="20"/>
  <c r="E4" i="20"/>
  <c r="D4" i="20"/>
  <c r="C4" i="20"/>
  <c r="G3" i="20"/>
  <c r="F3" i="20"/>
  <c r="E3" i="20"/>
  <c r="D3" i="20"/>
  <c r="C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Lamyman</author>
    <author>tc={261F9308-E342-4082-9DB1-2635DC10D021}</author>
  </authors>
  <commentList>
    <comment ref="G5" authorId="0" shapeId="0" xr:uid="{47707A9C-6879-4C2F-9BAA-23216E7E1A73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H5" authorId="0" shapeId="0" xr:uid="{42DC4A12-8056-426B-91D2-54028AFD5552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 xr:uid="{B553489A-AEC6-4A52-B2D3-77C960AEF983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P5" authorId="0" shapeId="0" xr:uid="{F8391B5A-B404-4D0E-A6E8-614882D8B35F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1" shapeId="0" xr:uid="{261F9308-E342-4082-9DB1-2635DC10D021}">
      <text>
        <t>[Threaded comment]
Your version of Excel allows you to read this threaded comment; however, any edits to it will get removed if the file is opened in a newer version of Excel. Learn more: https://go.microsoft.com/fwlink/?linkid=870924
Comment:
    Currently unknown and therefore given a lesser likelihood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Lamyman</author>
  </authors>
  <commentList>
    <comment ref="G5" authorId="0" shapeId="0" xr:uid="{A5784B19-E139-410F-A096-0039143F7879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H5" authorId="0" shapeId="0" xr:uid="{B5076AA5-AEDA-4C9C-94FA-9FF56543E51A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 xr:uid="{3F67EE45-8B95-4886-B395-2625B84E0C9E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P5" authorId="0" shapeId="0" xr:uid="{6000EA6D-C610-418B-A467-E500C5ABEA84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Lamyman</author>
    <author>tc={76F5C195-23B3-4E57-BFD6-DA41AF6B6DB2}</author>
  </authors>
  <commentList>
    <comment ref="G5" authorId="0" shapeId="0" xr:uid="{5D675DFC-24BB-4944-8E25-836A21EAA4E8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H5" authorId="0" shapeId="0" xr:uid="{7BDEC2EA-571F-408A-8EBC-8A82DFC6FFB8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 xr:uid="{65EB4C2B-ECF1-4F7F-91D8-3B36CF852363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P5" authorId="0" shapeId="0" xr:uid="{8637CCB8-A49C-48CD-88CE-86B3FF92271D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1" shapeId="0" xr:uid="{76F5C195-23B3-4E57-BFD6-DA41AF6B6DB2}">
      <text>
        <t>[Threaded comment]
Your version of Excel allows you to read this threaded comment; however, any edits to it will get removed if the file is opened in a newer version of Excel. Learn more: https://go.microsoft.com/fwlink/?linkid=870924
Comment:
    Currently unknown and therefore given a lesser likelihood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Lamyman</author>
    <author>tc={182F163D-1DAB-4C72-B48A-930DEC7AD2B3}</author>
  </authors>
  <commentList>
    <comment ref="G5" authorId="0" shapeId="0" xr:uid="{106871A1-E83A-4E62-A5FA-96A9BA99DC78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H5" authorId="0" shapeId="0" xr:uid="{AAE8972F-A9E7-457C-A1CC-83498F409D0E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 xr:uid="{14B6A9A1-EFA5-4F94-B703-571F25E410C7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P5" authorId="0" shapeId="0" xr:uid="{C05EB3F6-D2BA-4F95-B64A-4ECB6F5B63B8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1" shapeId="0" xr:uid="{182F163D-1DAB-4C72-B48A-930DEC7AD2B3}">
      <text>
        <t>[Threaded comment]
Your version of Excel allows you to read this threaded comment; however, any edits to it will get removed if the file is opened in a newer version of Excel. Learn more: https://go.microsoft.com/fwlink/?linkid=870924
Comment:
    Currently unknown and therefore given a lesser likelihood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Lamyman</author>
    <author>tc={B44A90C6-CC80-4391-A8E3-441DD71A3C5E}</author>
  </authors>
  <commentList>
    <comment ref="G5" authorId="0" shapeId="0" xr:uid="{441B439E-82A3-41C8-A534-4EAFE606CD37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H5" authorId="0" shapeId="0" xr:uid="{6EB56CD0-09FA-4DF5-8439-A4EE54B05D28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 xr:uid="{23A9AF63-78EA-4662-8CA4-830ABF1A8DD0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P5" authorId="0" shapeId="0" xr:uid="{132B0DBB-2D26-4721-8A0C-62235D4C75A2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1" shapeId="0" xr:uid="{B44A90C6-CC80-4391-A8E3-441DD71A3C5E}">
      <text>
        <t>[Threaded comment]
Your version of Excel allows you to read this threaded comment; however, any edits to it will get removed if the file is opened in a newer version of Excel. Learn more: https://go.microsoft.com/fwlink/?linkid=870924
Comment:
    Currently unknown and therefore given a lesser likelihood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Lamyman</author>
  </authors>
  <commentList>
    <comment ref="G5" authorId="0" shapeId="0" xr:uid="{EBEAA366-F977-4247-8F40-E71A0762A6A3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H5" authorId="0" shapeId="0" xr:uid="{24C78218-7F86-4D16-8B32-410227EC2743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 xr:uid="{5BEFCE16-C9DE-4765-89D4-AEFD69BD4BF7}">
      <text>
        <r>
          <rPr>
            <b/>
            <sz val="11"/>
            <color indexed="81"/>
            <rFont val="Arial"/>
            <family val="2"/>
          </rPr>
          <t>1 = Rare.</t>
        </r>
        <r>
          <rPr>
            <sz val="11"/>
            <color indexed="81"/>
            <rFont val="Arial"/>
            <family val="2"/>
          </rPr>
          <t xml:space="preserve"> Not likely to happen or will only happen in exceptional circumstances.
</t>
        </r>
        <r>
          <rPr>
            <b/>
            <sz val="11"/>
            <color indexed="81"/>
            <rFont val="Arial"/>
            <family val="2"/>
          </rPr>
          <t>2 = Unlikely.</t>
        </r>
        <r>
          <rPr>
            <sz val="11"/>
            <color indexed="81"/>
            <rFont val="Arial"/>
            <family val="2"/>
          </rPr>
          <t xml:space="preserve"> Not expected to happen, but there is a remote possibility that it will occur.
</t>
        </r>
        <r>
          <rPr>
            <b/>
            <sz val="11"/>
            <color indexed="81"/>
            <rFont val="Arial"/>
            <family val="2"/>
          </rPr>
          <t>3 = Possible.</t>
        </r>
        <r>
          <rPr>
            <sz val="11"/>
            <color indexed="81"/>
            <rFont val="Arial"/>
            <family val="2"/>
          </rPr>
          <t xml:space="preserve"> May occur on some occasions but not frequently.
</t>
        </r>
        <r>
          <rPr>
            <b/>
            <sz val="11"/>
            <color indexed="81"/>
            <rFont val="Arial"/>
            <family val="2"/>
          </rPr>
          <t>4 = Likely.</t>
        </r>
        <r>
          <rPr>
            <sz val="11"/>
            <color indexed="81"/>
            <rFont val="Arial"/>
            <family val="2"/>
          </rPr>
          <t xml:space="preserve"> Is likely to occur or will happen on more occasions than not.
</t>
        </r>
        <r>
          <rPr>
            <b/>
            <sz val="11"/>
            <color indexed="81"/>
            <rFont val="Arial"/>
            <family val="2"/>
          </rPr>
          <t xml:space="preserve">
5 = Certain.</t>
        </r>
        <r>
          <rPr>
            <sz val="11"/>
            <color indexed="81"/>
            <rFont val="Arial"/>
            <family val="2"/>
          </rPr>
          <t xml:space="preserve"> Likely to occur in the majority of cases.</t>
        </r>
      </text>
    </comment>
    <comment ref="P5" authorId="0" shapeId="0" xr:uid="{CEDCC2CD-585C-48C2-8283-71D10CA275AB}">
      <text>
        <r>
          <rPr>
            <b/>
            <sz val="11"/>
            <color indexed="81"/>
            <rFont val="Arial"/>
            <family val="2"/>
          </rPr>
          <t xml:space="preserve">1 = Insignificant.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no impact on service, no impact on reputation, complaint unlikely, risk of litigation remote.</t>
        </r>
        <r>
          <rPr>
            <b/>
            <sz val="11"/>
            <color indexed="81"/>
            <rFont val="Arial"/>
            <family val="2"/>
          </rPr>
          <t xml:space="preserve">
2 = Minor.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slight impact on service, slight impact on reputation, complaint possible, litigation possible.</t>
        </r>
        <r>
          <rPr>
            <b/>
            <sz val="11"/>
            <color indexed="81"/>
            <rFont val="Arial"/>
            <family val="2"/>
          </rPr>
          <t xml:space="preserve">
3 = Moderate.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 xml:space="preserve">of the following: some service disruption, potential for adverse publicity (avoidable with careful handling), complaint probable, litigation probable.
</t>
        </r>
        <r>
          <rPr>
            <b/>
            <sz val="11"/>
            <color indexed="81"/>
            <rFont val="Arial"/>
            <family val="2"/>
          </rPr>
          <t xml:space="preserve">
4 = Significant.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</t>
        </r>
        <r>
          <rPr>
            <b/>
            <sz val="11"/>
            <color indexed="81"/>
            <rFont val="Arial"/>
            <family val="2"/>
          </rPr>
          <t xml:space="preserve"> </t>
        </r>
        <r>
          <rPr>
            <sz val="11"/>
            <color indexed="81"/>
            <rFont val="Arial"/>
            <family val="2"/>
          </rPr>
          <t>service disrupted, adverse publicity unavoidable (local media), complaint probable, litigation probable.</t>
        </r>
        <r>
          <rPr>
            <b/>
            <sz val="11"/>
            <color indexed="81"/>
            <rFont val="Arial"/>
            <family val="2"/>
          </rPr>
          <t xml:space="preserve">
5 = Major. </t>
        </r>
        <r>
          <rPr>
            <i/>
            <sz val="11"/>
            <color indexed="81"/>
            <rFont val="Arial"/>
            <family val="2"/>
          </rPr>
          <t>One or more</t>
        </r>
        <r>
          <rPr>
            <sz val="11"/>
            <color indexed="81"/>
            <rFont val="Arial"/>
            <family val="2"/>
          </rPr>
          <t>of the following: service interrupted for significant time, major adverse publicity not avoidable (national media), major litigation expected, resignation of senior management and board, widespread loss of beneficiary confidence.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<sst xmlns="http://schemas.openxmlformats.org/spreadsheetml/2006/main" count="102" uniqueCount="32">
  <si>
    <t>Current controls</t>
  </si>
  <si>
    <t>Actions required</t>
  </si>
  <si>
    <t>Likelihood (1–5)</t>
  </si>
  <si>
    <t>Impact
(1–5)</t>
  </si>
  <si>
    <t>Residual risk score</t>
  </si>
  <si>
    <t>Likelihood after controls (1–5)</t>
  </si>
  <si>
    <t>Impact after controls (1–5)</t>
  </si>
  <si>
    <t>Risk</t>
  </si>
  <si>
    <t>Target risk score</t>
  </si>
  <si>
    <t>Risk owner</t>
  </si>
  <si>
    <t>Review (timeframe and process)</t>
  </si>
  <si>
    <t>Initial risk score</t>
  </si>
  <si>
    <t>Risk code</t>
  </si>
  <si>
    <t>Likelihood</t>
  </si>
  <si>
    <t>Impact</t>
  </si>
  <si>
    <t>1             Remote</t>
  </si>
  <si>
    <t>2                 Unlikely</t>
  </si>
  <si>
    <t>3                Possible</t>
  </si>
  <si>
    <t>4                Probable</t>
  </si>
  <si>
    <t>5               Highly Probable</t>
  </si>
  <si>
    <t>1               Insignificant</t>
  </si>
  <si>
    <t>2                    Minor</t>
  </si>
  <si>
    <t>3                 Moderate</t>
  </si>
  <si>
    <t>4                     Major</t>
  </si>
  <si>
    <t>5               Catastrophic</t>
  </si>
  <si>
    <t>Area</t>
  </si>
  <si>
    <t>OPERATIONAL RISKS</t>
  </si>
  <si>
    <t>GOVERNANCE RISKS</t>
  </si>
  <si>
    <t>REGULATORY AND COMPLIANCE RISKS</t>
  </si>
  <si>
    <t>SAFEGUARDING RISKS</t>
  </si>
  <si>
    <t>EXTERNAL RISKS</t>
  </si>
  <si>
    <t>FINANCE RISKS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</si>
</sst>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522A6B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522A6B"/>
      <name val="Calibri"/>
      <family val="2"/>
      <scheme val="minor"/>
    </font>
    <font>
      <b/>
      <sz val="16"/>
      <color rgb="FF522A6B"/>
      <name val="Calibri"/>
      <family val="2"/>
      <scheme val="minor"/>
    </font>
    <font>
      <sz val="9"/>
      <color indexed="81"/>
      <name val="Tahoma"/>
      <family val="2"/>
    </font>
    <font>
      <sz val="12"/>
      <color rgb="FF522A6B"/>
      <name val="Calibri"/>
      <family val="2"/>
      <scheme val="minor"/>
    </font>
    <font>
      <b/>
      <sz val="11"/>
      <color indexed="81"/>
      <name val="Arial"/>
      <family val="2"/>
    </font>
    <font>
      <i/>
      <sz val="11"/>
      <color indexed="81"/>
      <name val="Arial"/>
      <family val="2"/>
    </font>
    <font>
      <sz val="11"/>
      <color indexed="81"/>
      <name val="Arial"/>
      <family val="2"/>
    </font>
    <font>
      <sz val="16"/>
      <color theme="1"/>
      <name val="Calibri"/>
      <family val="2"/>
      <scheme val="minor"/>
    </font>
    <font>
      <sz val="16"/>
      <color rgb="FF9C0006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0000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hair">
        <color theme="1"/>
      </bottom>
      <diagonal/>
    </border>
    <border>
      <left style="thin">
        <color auto="1"/>
      </left>
      <right style="hair">
        <color auto="1"/>
      </right>
      <top style="thin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theme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theme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0" xfId="0" applyFont="1" applyFill="1"/>
    <xf numFmtId="0" fontId="6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17" fillId="3" borderId="0" xfId="0" applyFont="1" applyFill="1" applyAlignment="1">
      <alignment horizontal="right"/>
    </xf>
    <xf numFmtId="0" fontId="18" fillId="3" borderId="0" xfId="0" applyFont="1" applyFill="1"/>
    <xf numFmtId="0" fontId="0" fillId="3" borderId="0" xfId="0" applyFill="1" applyAlignment="1">
      <alignment horizontal="left" wrapText="1"/>
    </xf>
    <xf numFmtId="0" fontId="12" fillId="3" borderId="25" xfId="0" applyFont="1" applyFill="1" applyBorder="1" applyAlignment="1">
      <alignment horizontal="center" vertical="center"/>
    </xf>
    <xf numFmtId="0" fontId="13" fillId="3" borderId="25" xfId="1" applyFont="1" applyFill="1" applyBorder="1" applyAlignment="1" applyProtection="1">
      <alignment horizontal="center" vertical="center"/>
    </xf>
    <xf numFmtId="0" fontId="13" fillId="3" borderId="0" xfId="1" applyFont="1" applyFill="1" applyBorder="1" applyAlignment="1" applyProtection="1">
      <alignment horizontal="center" vertical="center"/>
    </xf>
    <xf numFmtId="0" fontId="12" fillId="3" borderId="25" xfId="1" applyFont="1" applyFill="1" applyBorder="1" applyAlignment="1" applyProtection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0" borderId="0" xfId="1" applyFill="1" applyBorder="1" applyProtection="1"/>
    <xf numFmtId="0" fontId="1" fillId="0" borderId="0" xfId="1" applyFill="1" applyProtection="1"/>
    <xf numFmtId="0" fontId="1" fillId="2" borderId="0" xfId="1" applyProtection="1"/>
    <xf numFmtId="0" fontId="1" fillId="3" borderId="0" xfId="1" applyFill="1" applyBorder="1" applyProtection="1"/>
    <xf numFmtId="0" fontId="1" fillId="3" borderId="0" xfId="1" applyFill="1" applyProtection="1"/>
    <xf numFmtId="0" fontId="0" fillId="3" borderId="0" xfId="0" applyFill="1" applyAlignment="1">
      <alignment wrapText="1"/>
    </xf>
    <xf numFmtId="0" fontId="13" fillId="0" borderId="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8" fillId="6" borderId="18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14" fillId="0" borderId="11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4" fillId="3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15" fillId="4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18" fillId="10" borderId="18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15" fillId="4" borderId="43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2" fillId="3" borderId="0" xfId="2" applyFill="1" applyAlignment="1">
      <alignment horizontal="left" wrapText="1"/>
    </xf>
  </cellXfs>
  <cellStyles count="3">
    <cellStyle name="Bad" xfId="1" builtinId="27"/>
    <cellStyle name="Hyperlink" xfId="2" builtinId="8"/>
    <cellStyle name="Normal" xfId="0" builtinId="0"/>
  </cellStyles>
  <dxfs count="182"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9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90000"/>
      <color rgb="FFFF5050"/>
      <color rgb="FFE3E4E0"/>
      <color rgb="FFC9CBC3"/>
      <color rgb="FFBCBEB5"/>
      <color rgb="FF522A6B"/>
      <color rgb="FFF2F3F1"/>
      <color rgb="FF26CBC1"/>
      <color rgb="FFE0CDEB"/>
      <color rgb="FFFFFA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8</xdr:row>
      <xdr:rowOff>9526</xdr:rowOff>
    </xdr:from>
    <xdr:to>
      <xdr:col>7</xdr:col>
      <xdr:colOff>171450</xdr:colOff>
      <xdr:row>50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8E245-5DDE-C429-D107-D588D7F02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46" t="13428" r="66597" b="7395"/>
        <a:stretch/>
      </xdr:blipFill>
      <xdr:spPr>
        <a:xfrm>
          <a:off x="590550" y="5019676"/>
          <a:ext cx="5619750" cy="81438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ckenzie Chapman" id="{0BCDAB4C-ED49-41F6-BE4A-F909D2308BED}" userId="S::mackenzie.chapman@lawworks.org.uk::d01d47bc-5292-4e42-926b-abf4a8b0761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7" dT="2022-10-14T09:41:40.71" personId="{0BCDAB4C-ED49-41F6-BE4A-F909D2308BED}" id="{261F9308-E342-4082-9DB1-2635DC10D021}">
    <text>Currently unknown and therefore given a lesser likelihood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7" dT="2022-10-14T09:41:40.71" personId="{0BCDAB4C-ED49-41F6-BE4A-F909D2308BED}" id="{76F5C195-23B3-4E57-BFD6-DA41AF6B6DB2}">
    <text>Currently unknown and therefore given a lesser likelihood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7" dT="2022-10-14T09:41:40.71" personId="{0BCDAB4C-ED49-41F6-BE4A-F909D2308BED}" id="{182F163D-1DAB-4C72-B48A-930DEC7AD2B3}">
    <text>Currently unknown and therefore given a lesser likelihood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7" dT="2022-10-14T09:41:40.71" personId="{0BCDAB4C-ED49-41F6-BE4A-F909D2308BED}" id="{B44A90C6-CC80-4391-A8E3-441DD71A3C5E}">
    <text>Currently unknown and therefore given a lesser likelihood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0086-9F3B-4D4A-8DB5-95E9268E936D}">
  <dimension ref="A1:H52"/>
  <sheetViews>
    <sheetView workbookViewId="0">
      <selection activeCell="E6" sqref="E6"/>
    </sheetView>
  </sheetViews>
  <sheetFormatPr defaultColWidth="0" defaultRowHeight="15" zeroHeight="1" x14ac:dyDescent="0.25"/>
  <cols>
    <col min="1" max="1" width="9.140625" customWidth="1"/>
    <col min="2" max="2" width="10.7109375" customWidth="1"/>
    <col min="3" max="7" width="14.140625" customWidth="1"/>
    <col min="8" max="8" width="6.5703125" customWidth="1"/>
    <col min="9" max="16384" width="9.140625" hidden="1"/>
  </cols>
  <sheetData>
    <row r="1" spans="1:7" ht="31.5" customHeight="1" x14ac:dyDescent="0.25">
      <c r="C1" s="98" t="s">
        <v>14</v>
      </c>
      <c r="D1" s="98"/>
      <c r="E1" s="98"/>
      <c r="F1" s="98"/>
      <c r="G1" s="98"/>
    </row>
    <row r="2" spans="1:7" ht="40.5" customHeight="1" x14ac:dyDescent="0.25">
      <c r="C2" s="56" t="s">
        <v>20</v>
      </c>
      <c r="D2" s="56" t="s">
        <v>21</v>
      </c>
      <c r="E2" s="56" t="s">
        <v>22</v>
      </c>
      <c r="F2" s="56" t="s">
        <v>23</v>
      </c>
      <c r="G2" s="56" t="s">
        <v>24</v>
      </c>
    </row>
    <row r="3" spans="1:7" ht="61.5" customHeight="1" x14ac:dyDescent="0.25">
      <c r="A3" s="97" t="s">
        <v>13</v>
      </c>
      <c r="B3" s="56" t="s">
        <v>15</v>
      </c>
      <c r="C3" s="96">
        <f>1*1+(2*1)</f>
        <v>3</v>
      </c>
      <c r="D3" s="53">
        <f>1*2+(2*2)</f>
        <v>6</v>
      </c>
      <c r="E3" s="54">
        <f>1*3+(2*3)</f>
        <v>9</v>
      </c>
      <c r="F3" s="54">
        <f>1*4+(2*4)</f>
        <v>12</v>
      </c>
      <c r="G3" s="54">
        <f>1*5+(2*5)</f>
        <v>15</v>
      </c>
    </row>
    <row r="4" spans="1:7" ht="61.5" customHeight="1" x14ac:dyDescent="0.25">
      <c r="A4" s="97"/>
      <c r="B4" s="56" t="s">
        <v>16</v>
      </c>
      <c r="C4" s="96">
        <f>2*1+(2*1)</f>
        <v>4</v>
      </c>
      <c r="D4" s="53">
        <f>2*2+(2*2)</f>
        <v>8</v>
      </c>
      <c r="E4" s="54">
        <f>2*3+(2*3)</f>
        <v>12</v>
      </c>
      <c r="F4" s="54">
        <f>2*4+(2*4)</f>
        <v>16</v>
      </c>
      <c r="G4" s="55">
        <f>2*5+(2*5)</f>
        <v>20</v>
      </c>
    </row>
    <row r="5" spans="1:7" ht="61.5" customHeight="1" x14ac:dyDescent="0.25">
      <c r="A5" s="97"/>
      <c r="B5" s="56" t="s">
        <v>17</v>
      </c>
      <c r="C5" s="53">
        <f>3*1+(2*1)</f>
        <v>5</v>
      </c>
      <c r="D5" s="54">
        <f>3*2+(2*2)</f>
        <v>10</v>
      </c>
      <c r="E5" s="54">
        <f>3*3+(2*3)</f>
        <v>15</v>
      </c>
      <c r="F5" s="55">
        <f>3*4+(2*4)</f>
        <v>20</v>
      </c>
      <c r="G5" s="55">
        <f>3*5+(2*5)</f>
        <v>25</v>
      </c>
    </row>
    <row r="6" spans="1:7" ht="61.5" customHeight="1" x14ac:dyDescent="0.25">
      <c r="A6" s="97"/>
      <c r="B6" s="56" t="s">
        <v>18</v>
      </c>
      <c r="C6" s="53">
        <f>4*1+(2*1)</f>
        <v>6</v>
      </c>
      <c r="D6" s="54">
        <f>4*2+(2*2)</f>
        <v>12</v>
      </c>
      <c r="E6" s="55">
        <f>4*3+(2*3)</f>
        <v>18</v>
      </c>
      <c r="F6" s="55">
        <f>4*4+(2*4)</f>
        <v>24</v>
      </c>
      <c r="G6" s="82">
        <f>4*5+(2*5)</f>
        <v>30</v>
      </c>
    </row>
    <row r="7" spans="1:7" ht="61.5" customHeight="1" x14ac:dyDescent="0.25">
      <c r="A7" s="97"/>
      <c r="B7" s="56" t="s">
        <v>19</v>
      </c>
      <c r="C7" s="54">
        <f>5*1+(2*1)</f>
        <v>7</v>
      </c>
      <c r="D7" s="54">
        <f>5*2+(2*2)</f>
        <v>14</v>
      </c>
      <c r="E7" s="55">
        <f>5*3+(2*3)</f>
        <v>21</v>
      </c>
      <c r="F7" s="55">
        <f>5*4+(2*4)</f>
        <v>28</v>
      </c>
      <c r="G7" s="82">
        <f>5*5+(2*5)</f>
        <v>35</v>
      </c>
    </row>
    <row r="8" spans="1:7" x14ac:dyDescent="0.25"/>
    <row r="9" spans="1:7" x14ac:dyDescent="0.25"/>
    <row r="10" spans="1:7" x14ac:dyDescent="0.25"/>
    <row r="11" spans="1:7" x14ac:dyDescent="0.25"/>
    <row r="12" spans="1:7" x14ac:dyDescent="0.25"/>
    <row r="13" spans="1:7" x14ac:dyDescent="0.25"/>
    <row r="14" spans="1:7" x14ac:dyDescent="0.25"/>
    <row r="15" spans="1:7" x14ac:dyDescent="0.25"/>
    <row r="16" spans="1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</sheetData>
  <mergeCells count="2">
    <mergeCell ref="A3:A7"/>
    <mergeCell ref="C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3E4E0"/>
    <pageSetUpPr fitToPage="1"/>
  </sheetPr>
  <dimension ref="A1:AE172"/>
  <sheetViews>
    <sheetView showZeros="0" zoomScale="85" zoomScaleNormal="85" workbookViewId="0">
      <selection activeCell="D19" sqref="D19"/>
    </sheetView>
  </sheetViews>
  <sheetFormatPr defaultColWidth="0" defaultRowHeight="15" customHeight="1" zeroHeight="1" x14ac:dyDescent="0.25"/>
  <cols>
    <col min="1" max="1" width="9.85546875" customWidth="1"/>
    <col min="2" max="2" width="18.5703125" customWidth="1"/>
    <col min="3" max="3" width="20.5703125" customWidth="1"/>
    <col min="4" max="5" width="35.85546875" customWidth="1"/>
    <col min="6" max="6" width="2.85546875" customWidth="1"/>
    <col min="7" max="7" width="11.140625" bestFit="1" customWidth="1"/>
    <col min="8" max="8" width="11.85546875" customWidth="1"/>
    <col min="9" max="9" width="12.42578125" customWidth="1"/>
    <col min="10" max="10" width="2.85546875" style="1" customWidth="1"/>
    <col min="11" max="11" width="18.28515625" hidden="1" customWidth="1"/>
    <col min="12" max="12" width="38.42578125" customWidth="1"/>
    <col min="13" max="13" width="2.85546875" style="1" customWidth="1"/>
    <col min="14" max="14" width="2.85546875" style="1" hidden="1" customWidth="1"/>
    <col min="15" max="15" width="11.140625" bestFit="1" customWidth="1"/>
    <col min="16" max="16" width="11.85546875" customWidth="1"/>
    <col min="17" max="17" width="12.42578125" customWidth="1"/>
    <col min="18" max="19" width="2.85546875" style="1" hidden="1" customWidth="1"/>
    <col min="20" max="21" width="20.85546875" customWidth="1"/>
    <col min="22" max="22" width="9.85546875" style="1" customWidth="1"/>
    <col min="23" max="23" width="27.140625" hidden="1" customWidth="1"/>
    <col min="24" max="31" width="0" hidden="1" customWidth="1"/>
    <col min="32" max="16384" width="9.140625" hidden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K1" s="1"/>
      <c r="L1" s="1"/>
      <c r="O1" s="1"/>
      <c r="P1" s="1"/>
      <c r="Q1" s="1"/>
      <c r="T1" s="11"/>
      <c r="U1" s="99"/>
      <c r="V1" s="99"/>
      <c r="W1" s="1"/>
    </row>
    <row r="2" spans="1:23" ht="26.25" x14ac:dyDescent="0.4">
      <c r="A2" s="1"/>
      <c r="B2" s="6" t="s">
        <v>27</v>
      </c>
      <c r="C2" s="1"/>
      <c r="D2" s="6"/>
      <c r="E2" s="1"/>
      <c r="F2" s="6"/>
      <c r="G2" s="1"/>
      <c r="H2" s="1"/>
      <c r="I2" s="1"/>
      <c r="K2" s="1"/>
      <c r="L2" s="1"/>
      <c r="O2" s="1"/>
      <c r="P2" s="1"/>
      <c r="Q2" s="1"/>
      <c r="T2" s="11"/>
      <c r="U2" s="12"/>
      <c r="W2" s="1"/>
    </row>
    <row r="3" spans="1:23" ht="21" x14ac:dyDescent="0.35">
      <c r="A3" s="1"/>
      <c r="B3" s="1"/>
      <c r="C3" s="1"/>
      <c r="D3" s="7"/>
      <c r="E3" s="1"/>
      <c r="F3" s="7"/>
      <c r="G3" s="1"/>
      <c r="H3" s="1"/>
      <c r="I3" s="1"/>
      <c r="K3" s="1"/>
      <c r="L3" s="1"/>
      <c r="O3" s="1"/>
      <c r="P3" s="1"/>
      <c r="Q3" s="1"/>
      <c r="T3" s="1"/>
      <c r="U3" s="1"/>
      <c r="W3" s="1"/>
    </row>
    <row r="4" spans="1:23" s="1" customFormat="1" ht="15.75" x14ac:dyDescent="0.25">
      <c r="C4" s="3"/>
      <c r="D4" s="3"/>
      <c r="E4" s="4"/>
      <c r="F4" s="3"/>
      <c r="G4" s="2"/>
      <c r="H4" s="2"/>
      <c r="I4" s="2"/>
      <c r="J4" s="2"/>
      <c r="K4" s="2"/>
      <c r="L4" s="4"/>
      <c r="M4" s="2"/>
      <c r="N4" s="4"/>
      <c r="O4" s="2"/>
      <c r="P4" s="2"/>
      <c r="Q4" s="2"/>
      <c r="R4" s="2"/>
      <c r="S4" s="4"/>
      <c r="T4" s="4"/>
      <c r="U4" s="4"/>
      <c r="V4" s="4"/>
    </row>
    <row r="5" spans="1:23" ht="63" x14ac:dyDescent="0.25">
      <c r="A5" s="1"/>
      <c r="B5" s="95" t="s">
        <v>12</v>
      </c>
      <c r="C5" s="94" t="s">
        <v>25</v>
      </c>
      <c r="D5" s="76" t="s">
        <v>7</v>
      </c>
      <c r="E5" s="48" t="s">
        <v>0</v>
      </c>
      <c r="F5" s="73"/>
      <c r="G5" s="45" t="s">
        <v>2</v>
      </c>
      <c r="H5" s="46" t="s">
        <v>3</v>
      </c>
      <c r="I5" s="47" t="s">
        <v>11</v>
      </c>
      <c r="J5" s="9"/>
      <c r="K5" s="48" t="s">
        <v>8</v>
      </c>
      <c r="L5" s="48" t="s">
        <v>1</v>
      </c>
      <c r="M5" s="67"/>
      <c r="N5" s="67"/>
      <c r="O5" s="50" t="s">
        <v>5</v>
      </c>
      <c r="P5" s="49" t="s">
        <v>6</v>
      </c>
      <c r="Q5" s="51" t="s">
        <v>4</v>
      </c>
      <c r="R5" s="8"/>
      <c r="S5" s="5"/>
      <c r="T5" s="83" t="s">
        <v>9</v>
      </c>
      <c r="U5" s="84" t="s">
        <v>10</v>
      </c>
      <c r="V5" s="9"/>
      <c r="W5" s="1"/>
    </row>
    <row r="6" spans="1:23" ht="21" x14ac:dyDescent="0.25">
      <c r="A6" s="1"/>
      <c r="B6" s="77"/>
      <c r="C6" s="28"/>
      <c r="D6" s="57"/>
      <c r="E6" s="58"/>
      <c r="F6" s="74"/>
      <c r="G6" s="59"/>
      <c r="H6" s="60"/>
      <c r="I6" s="41">
        <f>G6*H6+(2*H6)</f>
        <v>0</v>
      </c>
      <c r="J6" s="37"/>
      <c r="K6" s="41">
        <v>8</v>
      </c>
      <c r="L6" s="68"/>
      <c r="M6" s="37"/>
      <c r="N6" s="27"/>
      <c r="O6" s="61"/>
      <c r="P6" s="62"/>
      <c r="Q6" s="41">
        <f>O6*P6+(2*P6)</f>
        <v>0</v>
      </c>
      <c r="R6" s="38"/>
      <c r="S6" s="52"/>
      <c r="T6" s="85"/>
      <c r="U6" s="86"/>
      <c r="V6" s="10"/>
      <c r="W6" s="1"/>
    </row>
    <row r="7" spans="1:23" ht="51" customHeight="1" x14ac:dyDescent="0.25">
      <c r="B7" s="78"/>
      <c r="C7" s="91"/>
      <c r="D7" s="39"/>
      <c r="E7" s="63"/>
      <c r="F7" s="74"/>
      <c r="G7" s="40"/>
      <c r="H7" s="41"/>
      <c r="I7" s="41">
        <f>G7*H7+(2*H7)</f>
        <v>0</v>
      </c>
      <c r="J7" s="37"/>
      <c r="K7" s="41">
        <v>8</v>
      </c>
      <c r="L7" s="69"/>
      <c r="M7" s="37"/>
      <c r="N7" s="27"/>
      <c r="O7" s="42"/>
      <c r="P7" s="43"/>
      <c r="Q7" s="41">
        <f>O7*P7+(2*P7)</f>
        <v>0</v>
      </c>
      <c r="R7" s="38"/>
      <c r="S7" s="44"/>
      <c r="T7" s="87"/>
      <c r="U7" s="88"/>
      <c r="V7" s="27"/>
    </row>
    <row r="8" spans="1:23" ht="57.75" customHeight="1" x14ac:dyDescent="0.25">
      <c r="A8" s="1"/>
      <c r="B8" s="78"/>
      <c r="C8" s="92"/>
      <c r="D8" s="64"/>
      <c r="E8" s="63"/>
      <c r="F8" s="75"/>
      <c r="G8" s="40"/>
      <c r="H8" s="41"/>
      <c r="I8" s="41"/>
      <c r="J8" s="37"/>
      <c r="K8" s="41"/>
      <c r="L8" s="69"/>
      <c r="M8" s="37"/>
      <c r="N8" s="27"/>
      <c r="O8" s="42"/>
      <c r="P8" s="43"/>
      <c r="Q8" s="41"/>
      <c r="R8" s="38"/>
      <c r="S8" s="28"/>
      <c r="T8" s="87"/>
      <c r="U8" s="88"/>
      <c r="V8" s="10"/>
      <c r="W8" s="1"/>
    </row>
    <row r="9" spans="1:23" ht="21" x14ac:dyDescent="0.25">
      <c r="A9" s="1"/>
      <c r="B9" s="78"/>
      <c r="C9" s="92"/>
      <c r="D9" s="64"/>
      <c r="E9" s="63"/>
      <c r="F9" s="75"/>
      <c r="G9" s="40"/>
      <c r="H9" s="41"/>
      <c r="I9" s="41">
        <f t="shared" ref="I9:I18" si="0">G9*H9+(2*H9)</f>
        <v>0</v>
      </c>
      <c r="J9" s="37"/>
      <c r="K9" s="41"/>
      <c r="L9" s="69"/>
      <c r="M9" s="37"/>
      <c r="N9" s="27"/>
      <c r="O9" s="42"/>
      <c r="P9" s="43"/>
      <c r="Q9" s="41">
        <f t="shared" ref="Q9:Q18" si="1">O9*P9+(2*P9)</f>
        <v>0</v>
      </c>
      <c r="R9" s="38"/>
      <c r="S9" s="28"/>
      <c r="T9" s="87"/>
      <c r="U9" s="88"/>
      <c r="V9" s="10"/>
      <c r="W9" s="1"/>
    </row>
    <row r="10" spans="1:23" ht="21" x14ac:dyDescent="0.25">
      <c r="A10" s="1"/>
      <c r="B10" s="78"/>
      <c r="C10" s="92"/>
      <c r="D10" s="64"/>
      <c r="E10" s="63"/>
      <c r="F10" s="75"/>
      <c r="G10" s="40"/>
      <c r="H10" s="41"/>
      <c r="I10" s="41">
        <f t="shared" si="0"/>
        <v>0</v>
      </c>
      <c r="J10" s="37"/>
      <c r="K10" s="41"/>
      <c r="L10" s="69"/>
      <c r="M10" s="37"/>
      <c r="N10" s="27"/>
      <c r="O10" s="42"/>
      <c r="P10" s="43"/>
      <c r="Q10" s="41">
        <f t="shared" si="1"/>
        <v>0</v>
      </c>
      <c r="R10" s="38"/>
      <c r="S10" s="28"/>
      <c r="T10" s="87"/>
      <c r="U10" s="88"/>
      <c r="V10" s="10"/>
      <c r="W10" s="1"/>
    </row>
    <row r="11" spans="1:23" ht="21" x14ac:dyDescent="0.25">
      <c r="A11" s="1"/>
      <c r="B11" s="78"/>
      <c r="C11" s="92"/>
      <c r="D11" s="64"/>
      <c r="E11" s="63"/>
      <c r="F11" s="75"/>
      <c r="G11" s="40"/>
      <c r="H11" s="41"/>
      <c r="I11" s="41">
        <f t="shared" si="0"/>
        <v>0</v>
      </c>
      <c r="J11" s="37"/>
      <c r="K11" s="41"/>
      <c r="L11" s="69"/>
      <c r="M11" s="37"/>
      <c r="N11" s="27"/>
      <c r="O11" s="42"/>
      <c r="P11" s="43"/>
      <c r="Q11" s="41">
        <f t="shared" si="1"/>
        <v>0</v>
      </c>
      <c r="R11" s="38"/>
      <c r="S11" s="28"/>
      <c r="T11" s="87"/>
      <c r="U11" s="88"/>
      <c r="V11" s="10"/>
      <c r="W11" s="1"/>
    </row>
    <row r="12" spans="1:23" ht="21" x14ac:dyDescent="0.25">
      <c r="A12" s="1"/>
      <c r="B12" s="78"/>
      <c r="C12" s="92"/>
      <c r="D12" s="64"/>
      <c r="E12" s="63"/>
      <c r="F12" s="75"/>
      <c r="G12" s="40"/>
      <c r="H12" s="41"/>
      <c r="I12" s="41">
        <f t="shared" si="0"/>
        <v>0</v>
      </c>
      <c r="J12" s="37"/>
      <c r="K12" s="41"/>
      <c r="L12" s="69"/>
      <c r="M12" s="37"/>
      <c r="N12" s="27"/>
      <c r="O12" s="42"/>
      <c r="P12" s="43"/>
      <c r="Q12" s="41">
        <f t="shared" si="1"/>
        <v>0</v>
      </c>
      <c r="R12" s="38"/>
      <c r="S12" s="28"/>
      <c r="T12" s="87"/>
      <c r="U12" s="88"/>
      <c r="V12" s="10"/>
      <c r="W12" s="1"/>
    </row>
    <row r="13" spans="1:23" ht="21" x14ac:dyDescent="0.25">
      <c r="A13" s="1"/>
      <c r="B13" s="78"/>
      <c r="C13" s="92"/>
      <c r="D13" s="64"/>
      <c r="E13" s="63"/>
      <c r="F13" s="75"/>
      <c r="G13" s="40"/>
      <c r="H13" s="41"/>
      <c r="I13" s="41">
        <f t="shared" si="0"/>
        <v>0</v>
      </c>
      <c r="J13" s="37"/>
      <c r="K13" s="41"/>
      <c r="L13" s="69"/>
      <c r="M13" s="37"/>
      <c r="N13" s="27"/>
      <c r="O13" s="42"/>
      <c r="P13" s="43"/>
      <c r="Q13" s="41">
        <f t="shared" si="1"/>
        <v>0</v>
      </c>
      <c r="R13" s="38"/>
      <c r="S13" s="28"/>
      <c r="T13" s="87"/>
      <c r="U13" s="88"/>
      <c r="V13" s="10"/>
      <c r="W13" s="1"/>
    </row>
    <row r="14" spans="1:23" ht="21" x14ac:dyDescent="0.25">
      <c r="A14" s="1"/>
      <c r="B14" s="78"/>
      <c r="C14" s="92"/>
      <c r="D14" s="64"/>
      <c r="E14" s="63"/>
      <c r="F14" s="75"/>
      <c r="G14" s="40"/>
      <c r="H14" s="41"/>
      <c r="I14" s="41">
        <f t="shared" si="0"/>
        <v>0</v>
      </c>
      <c r="J14" s="37"/>
      <c r="K14" s="41"/>
      <c r="L14" s="69"/>
      <c r="M14" s="37"/>
      <c r="N14" s="27"/>
      <c r="O14" s="42"/>
      <c r="P14" s="43"/>
      <c r="Q14" s="41">
        <f t="shared" si="1"/>
        <v>0</v>
      </c>
      <c r="R14" s="38"/>
      <c r="S14" s="28"/>
      <c r="T14" s="87"/>
      <c r="U14" s="88"/>
      <c r="V14" s="10"/>
      <c r="W14" s="1"/>
    </row>
    <row r="15" spans="1:23" ht="21" x14ac:dyDescent="0.25">
      <c r="A15" s="1"/>
      <c r="B15" s="78"/>
      <c r="C15" s="92"/>
      <c r="D15" s="64"/>
      <c r="E15" s="63"/>
      <c r="F15" s="75"/>
      <c r="G15" s="40"/>
      <c r="H15" s="41"/>
      <c r="I15" s="41">
        <f t="shared" si="0"/>
        <v>0</v>
      </c>
      <c r="J15" s="37"/>
      <c r="K15" s="41"/>
      <c r="L15" s="69"/>
      <c r="M15" s="37"/>
      <c r="N15" s="27"/>
      <c r="O15" s="42"/>
      <c r="P15" s="43"/>
      <c r="Q15" s="41">
        <f t="shared" si="1"/>
        <v>0</v>
      </c>
      <c r="R15" s="38"/>
      <c r="S15" s="28"/>
      <c r="T15" s="87"/>
      <c r="U15" s="88"/>
      <c r="V15" s="10"/>
      <c r="W15" s="1"/>
    </row>
    <row r="16" spans="1:23" ht="21" x14ac:dyDescent="0.25">
      <c r="A16" s="1"/>
      <c r="B16" s="78"/>
      <c r="C16" s="92"/>
      <c r="D16" s="64"/>
      <c r="E16" s="63"/>
      <c r="F16" s="75"/>
      <c r="G16" s="40"/>
      <c r="H16" s="41"/>
      <c r="I16" s="41">
        <f t="shared" si="0"/>
        <v>0</v>
      </c>
      <c r="J16" s="37"/>
      <c r="K16" s="41"/>
      <c r="L16" s="69"/>
      <c r="M16" s="37"/>
      <c r="N16" s="27"/>
      <c r="O16" s="42"/>
      <c r="P16" s="43"/>
      <c r="Q16" s="41">
        <f t="shared" si="1"/>
        <v>0</v>
      </c>
      <c r="R16" s="38"/>
      <c r="S16" s="28"/>
      <c r="T16" s="87"/>
      <c r="U16" s="88"/>
      <c r="V16" s="10"/>
      <c r="W16" s="1"/>
    </row>
    <row r="17" spans="1:23" ht="21" x14ac:dyDescent="0.25">
      <c r="A17" s="1"/>
      <c r="B17" s="78"/>
      <c r="C17" s="92"/>
      <c r="D17" s="64"/>
      <c r="E17" s="63"/>
      <c r="F17" s="75"/>
      <c r="G17" s="40"/>
      <c r="H17" s="41"/>
      <c r="I17" s="41">
        <f t="shared" si="0"/>
        <v>0</v>
      </c>
      <c r="J17" s="37"/>
      <c r="K17" s="41"/>
      <c r="L17" s="69"/>
      <c r="M17" s="37"/>
      <c r="N17" s="27"/>
      <c r="O17" s="42"/>
      <c r="P17" s="43"/>
      <c r="Q17" s="41">
        <f t="shared" si="1"/>
        <v>0</v>
      </c>
      <c r="R17" s="38"/>
      <c r="S17" s="28"/>
      <c r="T17" s="87"/>
      <c r="U17" s="88"/>
      <c r="V17" s="10"/>
      <c r="W17" s="1"/>
    </row>
    <row r="18" spans="1:23" ht="21" x14ac:dyDescent="0.25">
      <c r="A18" s="1"/>
      <c r="B18" s="79"/>
      <c r="C18" s="93"/>
      <c r="D18" s="80"/>
      <c r="E18" s="81"/>
      <c r="F18" s="75"/>
      <c r="G18" s="65"/>
      <c r="H18" s="66"/>
      <c r="I18" s="41">
        <f t="shared" si="0"/>
        <v>0</v>
      </c>
      <c r="J18" s="37"/>
      <c r="K18" s="41"/>
      <c r="L18" s="72"/>
      <c r="M18" s="37"/>
      <c r="N18" s="27"/>
      <c r="O18" s="70"/>
      <c r="P18" s="71"/>
      <c r="Q18" s="41">
        <f t="shared" si="1"/>
        <v>0</v>
      </c>
      <c r="R18" s="38"/>
      <c r="S18" s="28"/>
      <c r="T18" s="89"/>
      <c r="U18" s="90"/>
      <c r="V18" s="10"/>
      <c r="W18" s="1"/>
    </row>
    <row r="19" spans="1:23" s="1" customFormat="1" ht="21" x14ac:dyDescent="0.25">
      <c r="D19" s="13"/>
      <c r="E19" s="10"/>
      <c r="F19" s="13"/>
      <c r="G19" s="14"/>
      <c r="H19" s="14"/>
      <c r="I19" s="15">
        <f t="shared" ref="I19:I82" si="2">G19*H19</f>
        <v>0</v>
      </c>
      <c r="J19" s="16"/>
      <c r="K19" s="17"/>
      <c r="L19" s="18"/>
      <c r="M19" s="16"/>
      <c r="N19" s="10"/>
      <c r="O19" s="14"/>
      <c r="P19" s="14"/>
      <c r="Q19" s="16"/>
      <c r="R19" s="19"/>
      <c r="S19" s="22"/>
      <c r="T19" s="10"/>
      <c r="U19" s="10"/>
    </row>
    <row r="20" spans="1:23" s="1" customFormat="1" ht="21" x14ac:dyDescent="0.25">
      <c r="D20" s="13"/>
      <c r="E20" s="10"/>
      <c r="F20" s="13"/>
      <c r="G20" s="20"/>
      <c r="H20" s="20"/>
      <c r="I20" s="16">
        <f t="shared" si="2"/>
        <v>0</v>
      </c>
      <c r="J20" s="16"/>
      <c r="K20" s="21"/>
      <c r="L20" s="19"/>
      <c r="M20" s="16"/>
      <c r="N20" s="10"/>
      <c r="O20" s="20"/>
      <c r="P20" s="20"/>
      <c r="Q20" s="16">
        <f t="shared" ref="Q20:Q83" si="3">O20*P20</f>
        <v>0</v>
      </c>
      <c r="R20" s="16"/>
      <c r="S20" s="19"/>
      <c r="T20" s="22"/>
      <c r="U20" s="10"/>
      <c r="V20" s="10"/>
    </row>
    <row r="21" spans="1:23" s="1" customFormat="1" ht="21" hidden="1" x14ac:dyDescent="0.25">
      <c r="D21" s="13"/>
      <c r="E21" s="10"/>
      <c r="F21" s="13"/>
      <c r="G21" s="20"/>
      <c r="H21" s="20"/>
      <c r="I21" s="16">
        <f t="shared" si="2"/>
        <v>0</v>
      </c>
      <c r="J21" s="16"/>
      <c r="K21" s="21"/>
      <c r="L21" s="19"/>
      <c r="M21" s="16"/>
      <c r="N21" s="10"/>
      <c r="O21" s="20"/>
      <c r="P21" s="20"/>
      <c r="Q21" s="16">
        <f t="shared" si="3"/>
        <v>0</v>
      </c>
      <c r="R21" s="16"/>
      <c r="S21" s="19"/>
      <c r="T21" s="22"/>
      <c r="U21" s="10"/>
      <c r="V21" s="10"/>
    </row>
    <row r="22" spans="1:23" s="1" customFormat="1" ht="21" hidden="1" x14ac:dyDescent="0.25">
      <c r="D22" s="13"/>
      <c r="E22" s="10"/>
      <c r="F22" s="13"/>
      <c r="G22" s="20"/>
      <c r="H22" s="20"/>
      <c r="I22" s="16">
        <f t="shared" si="2"/>
        <v>0</v>
      </c>
      <c r="J22" s="16"/>
      <c r="K22" s="21"/>
      <c r="L22" s="19"/>
      <c r="M22" s="16"/>
      <c r="N22" s="10"/>
      <c r="O22" s="20"/>
      <c r="P22" s="20"/>
      <c r="Q22" s="16">
        <f t="shared" si="3"/>
        <v>0</v>
      </c>
      <c r="R22" s="16"/>
      <c r="S22" s="19"/>
      <c r="T22" s="22"/>
      <c r="U22" s="10"/>
      <c r="V22" s="10"/>
    </row>
    <row r="23" spans="1:23" s="1" customFormat="1" ht="21" hidden="1" x14ac:dyDescent="0.25">
      <c r="D23" s="13"/>
      <c r="E23" s="10"/>
      <c r="F23" s="13"/>
      <c r="G23" s="20"/>
      <c r="H23" s="20"/>
      <c r="I23" s="16">
        <f t="shared" si="2"/>
        <v>0</v>
      </c>
      <c r="J23" s="16"/>
      <c r="K23" s="21"/>
      <c r="L23" s="19"/>
      <c r="M23" s="16"/>
      <c r="N23" s="10"/>
      <c r="O23" s="20"/>
      <c r="P23" s="20"/>
      <c r="Q23" s="16">
        <f t="shared" si="3"/>
        <v>0</v>
      </c>
      <c r="R23" s="16"/>
      <c r="S23" s="19"/>
      <c r="T23" s="22"/>
      <c r="U23" s="10"/>
      <c r="V23" s="10"/>
    </row>
    <row r="24" spans="1:23" s="1" customFormat="1" ht="21" hidden="1" x14ac:dyDescent="0.25">
      <c r="D24" s="13"/>
      <c r="E24" s="10"/>
      <c r="F24" s="13"/>
      <c r="G24" s="20"/>
      <c r="H24" s="20"/>
      <c r="I24" s="16">
        <f t="shared" si="2"/>
        <v>0</v>
      </c>
      <c r="J24" s="16"/>
      <c r="K24" s="21"/>
      <c r="L24" s="19"/>
      <c r="M24" s="16"/>
      <c r="N24" s="10"/>
      <c r="O24" s="20"/>
      <c r="P24" s="20"/>
      <c r="Q24" s="16">
        <f t="shared" si="3"/>
        <v>0</v>
      </c>
      <c r="R24" s="16"/>
      <c r="S24" s="19"/>
      <c r="T24" s="22"/>
      <c r="U24" s="10"/>
      <c r="V24" s="10"/>
    </row>
    <row r="25" spans="1:23" s="1" customFormat="1" ht="21" hidden="1" x14ac:dyDescent="0.25">
      <c r="D25" s="13"/>
      <c r="E25" s="10"/>
      <c r="F25" s="13"/>
      <c r="G25" s="20"/>
      <c r="H25" s="20"/>
      <c r="I25" s="16">
        <f t="shared" si="2"/>
        <v>0</v>
      </c>
      <c r="J25" s="16"/>
      <c r="K25" s="21"/>
      <c r="L25" s="19"/>
      <c r="M25" s="16"/>
      <c r="N25" s="10"/>
      <c r="O25" s="20"/>
      <c r="P25" s="20"/>
      <c r="Q25" s="16">
        <f t="shared" si="3"/>
        <v>0</v>
      </c>
      <c r="R25" s="16"/>
      <c r="S25" s="19"/>
      <c r="T25" s="22"/>
      <c r="U25" s="10"/>
      <c r="V25" s="10"/>
    </row>
    <row r="26" spans="1:23" s="1" customFormat="1" ht="21" hidden="1" x14ac:dyDescent="0.25">
      <c r="D26" s="13"/>
      <c r="E26" s="10"/>
      <c r="F26" s="13"/>
      <c r="G26" s="20"/>
      <c r="H26" s="20"/>
      <c r="I26" s="16">
        <f t="shared" si="2"/>
        <v>0</v>
      </c>
      <c r="J26" s="16"/>
      <c r="K26" s="21"/>
      <c r="L26" s="19"/>
      <c r="M26" s="16"/>
      <c r="N26" s="10"/>
      <c r="O26" s="20"/>
      <c r="P26" s="20"/>
      <c r="Q26" s="16">
        <f t="shared" si="3"/>
        <v>0</v>
      </c>
      <c r="R26" s="16"/>
      <c r="S26" s="19"/>
      <c r="T26" s="22"/>
      <c r="U26" s="10"/>
      <c r="V26" s="10"/>
    </row>
    <row r="27" spans="1:23" s="1" customFormat="1" ht="21" hidden="1" x14ac:dyDescent="0.25">
      <c r="D27" s="13"/>
      <c r="E27" s="10"/>
      <c r="F27" s="13"/>
      <c r="G27" s="20"/>
      <c r="H27" s="20"/>
      <c r="I27" s="16">
        <f t="shared" si="2"/>
        <v>0</v>
      </c>
      <c r="J27" s="16"/>
      <c r="K27" s="21"/>
      <c r="L27" s="19"/>
      <c r="M27" s="16"/>
      <c r="N27" s="10"/>
      <c r="O27" s="20"/>
      <c r="P27" s="20"/>
      <c r="Q27" s="16">
        <f t="shared" si="3"/>
        <v>0</v>
      </c>
      <c r="R27" s="16"/>
      <c r="S27" s="19"/>
      <c r="T27" s="22"/>
      <c r="U27" s="10"/>
      <c r="V27" s="10"/>
    </row>
    <row r="28" spans="1:23" s="1" customFormat="1" ht="21" hidden="1" x14ac:dyDescent="0.25">
      <c r="D28" s="13"/>
      <c r="E28" s="10"/>
      <c r="F28" s="13"/>
      <c r="G28" s="20"/>
      <c r="H28" s="20"/>
      <c r="I28" s="16">
        <f t="shared" si="2"/>
        <v>0</v>
      </c>
      <c r="J28" s="16"/>
      <c r="K28" s="21"/>
      <c r="L28" s="19"/>
      <c r="M28" s="16"/>
      <c r="N28" s="10"/>
      <c r="O28" s="20"/>
      <c r="P28" s="20"/>
      <c r="Q28" s="16">
        <f t="shared" si="3"/>
        <v>0</v>
      </c>
      <c r="R28" s="16"/>
      <c r="S28" s="19"/>
      <c r="T28" s="22"/>
      <c r="U28" s="10"/>
      <c r="V28" s="10"/>
    </row>
    <row r="29" spans="1:23" s="1" customFormat="1" ht="21" hidden="1" x14ac:dyDescent="0.25">
      <c r="D29" s="13"/>
      <c r="E29" s="10"/>
      <c r="F29" s="13"/>
      <c r="G29" s="20"/>
      <c r="H29" s="20"/>
      <c r="I29" s="16">
        <f t="shared" si="2"/>
        <v>0</v>
      </c>
      <c r="J29" s="16"/>
      <c r="K29" s="21"/>
      <c r="L29" s="19"/>
      <c r="M29" s="16"/>
      <c r="N29" s="10"/>
      <c r="O29" s="20"/>
      <c r="P29" s="20"/>
      <c r="Q29" s="16">
        <f t="shared" si="3"/>
        <v>0</v>
      </c>
      <c r="R29" s="16"/>
      <c r="S29" s="19"/>
      <c r="T29" s="22"/>
      <c r="U29" s="10"/>
      <c r="V29" s="10"/>
    </row>
    <row r="30" spans="1:23" s="1" customFormat="1" ht="21" hidden="1" x14ac:dyDescent="0.25">
      <c r="D30" s="13"/>
      <c r="E30" s="10"/>
      <c r="F30" s="13"/>
      <c r="G30" s="20"/>
      <c r="H30" s="20"/>
      <c r="I30" s="16">
        <f t="shared" si="2"/>
        <v>0</v>
      </c>
      <c r="J30" s="16"/>
      <c r="K30" s="21"/>
      <c r="L30" s="19"/>
      <c r="M30" s="16"/>
      <c r="N30" s="10"/>
      <c r="O30" s="20"/>
      <c r="P30" s="20"/>
      <c r="Q30" s="16">
        <f t="shared" si="3"/>
        <v>0</v>
      </c>
      <c r="R30" s="16"/>
      <c r="S30" s="19"/>
      <c r="T30" s="22"/>
      <c r="U30" s="10"/>
      <c r="V30" s="10"/>
    </row>
    <row r="31" spans="1:23" s="1" customFormat="1" ht="21" hidden="1" x14ac:dyDescent="0.25">
      <c r="D31" s="13"/>
      <c r="E31" s="10"/>
      <c r="F31" s="13"/>
      <c r="G31" s="20"/>
      <c r="H31" s="20"/>
      <c r="I31" s="16">
        <f t="shared" si="2"/>
        <v>0</v>
      </c>
      <c r="J31" s="16"/>
      <c r="K31" s="21"/>
      <c r="L31" s="19"/>
      <c r="M31" s="16"/>
      <c r="N31" s="10"/>
      <c r="O31" s="20"/>
      <c r="P31" s="20"/>
      <c r="Q31" s="16">
        <f t="shared" si="3"/>
        <v>0</v>
      </c>
      <c r="R31" s="16"/>
      <c r="S31" s="19"/>
      <c r="T31" s="22"/>
      <c r="U31" s="10"/>
      <c r="V31" s="10"/>
    </row>
    <row r="32" spans="1:23" s="1" customFormat="1" ht="21" hidden="1" x14ac:dyDescent="0.25">
      <c r="D32" s="13"/>
      <c r="E32" s="10"/>
      <c r="F32" s="13"/>
      <c r="G32" s="20"/>
      <c r="H32" s="20"/>
      <c r="I32" s="16">
        <f t="shared" si="2"/>
        <v>0</v>
      </c>
      <c r="J32" s="16"/>
      <c r="K32" s="21"/>
      <c r="L32" s="19"/>
      <c r="M32" s="16"/>
      <c r="N32" s="10"/>
      <c r="O32" s="20"/>
      <c r="P32" s="20"/>
      <c r="Q32" s="16">
        <f t="shared" si="3"/>
        <v>0</v>
      </c>
      <c r="R32" s="16"/>
      <c r="S32" s="19"/>
      <c r="T32" s="22"/>
      <c r="U32" s="10"/>
      <c r="V32" s="10"/>
    </row>
    <row r="33" spans="4:22" s="1" customFormat="1" ht="21" hidden="1" x14ac:dyDescent="0.25">
      <c r="D33" s="13"/>
      <c r="E33" s="10"/>
      <c r="F33" s="13"/>
      <c r="G33" s="20"/>
      <c r="H33" s="20"/>
      <c r="I33" s="16">
        <f t="shared" si="2"/>
        <v>0</v>
      </c>
      <c r="J33" s="16"/>
      <c r="K33" s="21"/>
      <c r="L33" s="19"/>
      <c r="M33" s="16"/>
      <c r="N33" s="10"/>
      <c r="O33" s="20"/>
      <c r="P33" s="20"/>
      <c r="Q33" s="16">
        <f t="shared" si="3"/>
        <v>0</v>
      </c>
      <c r="R33" s="16"/>
      <c r="S33" s="19"/>
      <c r="T33" s="22"/>
      <c r="U33" s="10"/>
      <c r="V33" s="10"/>
    </row>
    <row r="34" spans="4:22" s="1" customFormat="1" ht="21" hidden="1" x14ac:dyDescent="0.25">
      <c r="D34" s="13"/>
      <c r="E34" s="10"/>
      <c r="F34" s="13"/>
      <c r="G34" s="20"/>
      <c r="H34" s="20"/>
      <c r="I34" s="16">
        <f t="shared" si="2"/>
        <v>0</v>
      </c>
      <c r="J34" s="16"/>
      <c r="K34" s="21"/>
      <c r="L34" s="19"/>
      <c r="M34" s="16"/>
      <c r="N34" s="10"/>
      <c r="O34" s="20"/>
      <c r="P34" s="20"/>
      <c r="Q34" s="16">
        <f t="shared" si="3"/>
        <v>0</v>
      </c>
      <c r="R34" s="16"/>
      <c r="S34" s="19"/>
      <c r="T34" s="22"/>
      <c r="U34" s="10"/>
      <c r="V34" s="10"/>
    </row>
    <row r="35" spans="4:22" s="1" customFormat="1" ht="21" hidden="1" x14ac:dyDescent="0.25">
      <c r="D35" s="13"/>
      <c r="E35" s="10"/>
      <c r="F35" s="13"/>
      <c r="G35" s="20"/>
      <c r="H35" s="20"/>
      <c r="I35" s="16">
        <f t="shared" si="2"/>
        <v>0</v>
      </c>
      <c r="J35" s="16"/>
      <c r="K35" s="21"/>
      <c r="L35" s="19"/>
      <c r="M35" s="16"/>
      <c r="N35" s="10"/>
      <c r="O35" s="20"/>
      <c r="P35" s="20"/>
      <c r="Q35" s="16">
        <f t="shared" si="3"/>
        <v>0</v>
      </c>
      <c r="R35" s="16"/>
      <c r="S35" s="19"/>
      <c r="T35" s="22"/>
      <c r="U35" s="10"/>
      <c r="V35" s="10"/>
    </row>
    <row r="36" spans="4:22" s="1" customFormat="1" ht="21" hidden="1" x14ac:dyDescent="0.25">
      <c r="D36" s="13"/>
      <c r="E36" s="10"/>
      <c r="F36" s="13"/>
      <c r="G36" s="20"/>
      <c r="H36" s="20"/>
      <c r="I36" s="16">
        <f t="shared" si="2"/>
        <v>0</v>
      </c>
      <c r="J36" s="16"/>
      <c r="K36" s="21"/>
      <c r="L36" s="19"/>
      <c r="M36" s="16"/>
      <c r="N36" s="10"/>
      <c r="O36" s="20"/>
      <c r="P36" s="20"/>
      <c r="Q36" s="16">
        <f t="shared" si="3"/>
        <v>0</v>
      </c>
      <c r="R36" s="16"/>
      <c r="S36" s="19"/>
      <c r="T36" s="22"/>
      <c r="U36" s="10"/>
      <c r="V36" s="10"/>
    </row>
    <row r="37" spans="4:22" s="1" customFormat="1" ht="21" hidden="1" x14ac:dyDescent="0.25">
      <c r="D37" s="13"/>
      <c r="E37" s="10"/>
      <c r="F37" s="13"/>
      <c r="G37" s="20"/>
      <c r="H37" s="20"/>
      <c r="I37" s="16">
        <f t="shared" si="2"/>
        <v>0</v>
      </c>
      <c r="J37" s="16"/>
      <c r="K37" s="21"/>
      <c r="L37" s="19"/>
      <c r="M37" s="16"/>
      <c r="N37" s="10"/>
      <c r="O37" s="20"/>
      <c r="P37" s="20"/>
      <c r="Q37" s="16">
        <f t="shared" si="3"/>
        <v>0</v>
      </c>
      <c r="R37" s="16"/>
      <c r="S37" s="19"/>
      <c r="T37" s="22"/>
      <c r="U37" s="10"/>
      <c r="V37" s="10"/>
    </row>
    <row r="38" spans="4:22" s="1" customFormat="1" ht="21" hidden="1" x14ac:dyDescent="0.25">
      <c r="D38" s="13"/>
      <c r="E38" s="10"/>
      <c r="F38" s="13"/>
      <c r="G38" s="20"/>
      <c r="H38" s="20"/>
      <c r="I38" s="16">
        <f t="shared" si="2"/>
        <v>0</v>
      </c>
      <c r="J38" s="16"/>
      <c r="K38" s="21"/>
      <c r="L38" s="19"/>
      <c r="M38" s="16"/>
      <c r="N38" s="10"/>
      <c r="O38" s="20"/>
      <c r="P38" s="20"/>
      <c r="Q38" s="16">
        <f t="shared" si="3"/>
        <v>0</v>
      </c>
      <c r="R38" s="16"/>
      <c r="S38" s="19"/>
      <c r="T38" s="22"/>
      <c r="U38" s="10"/>
      <c r="V38" s="10"/>
    </row>
    <row r="39" spans="4:22" s="1" customFormat="1" ht="21" hidden="1" x14ac:dyDescent="0.25">
      <c r="D39" s="13"/>
      <c r="E39" s="10"/>
      <c r="F39" s="13"/>
      <c r="G39" s="20"/>
      <c r="H39" s="20"/>
      <c r="I39" s="16">
        <f t="shared" si="2"/>
        <v>0</v>
      </c>
      <c r="J39" s="16"/>
      <c r="K39" s="21"/>
      <c r="L39" s="19"/>
      <c r="M39" s="16"/>
      <c r="N39" s="10"/>
      <c r="O39" s="20"/>
      <c r="P39" s="20"/>
      <c r="Q39" s="16">
        <f t="shared" si="3"/>
        <v>0</v>
      </c>
      <c r="R39" s="16"/>
      <c r="S39" s="19"/>
      <c r="T39" s="22"/>
      <c r="U39" s="10"/>
      <c r="V39" s="10"/>
    </row>
    <row r="40" spans="4:22" s="1" customFormat="1" ht="21" hidden="1" x14ac:dyDescent="0.25">
      <c r="D40" s="13"/>
      <c r="E40" s="10"/>
      <c r="F40" s="13"/>
      <c r="G40" s="20"/>
      <c r="H40" s="20"/>
      <c r="I40" s="16">
        <f t="shared" si="2"/>
        <v>0</v>
      </c>
      <c r="J40" s="16"/>
      <c r="K40" s="21"/>
      <c r="L40" s="19"/>
      <c r="M40" s="16"/>
      <c r="N40" s="10"/>
      <c r="O40" s="20"/>
      <c r="P40" s="20"/>
      <c r="Q40" s="16">
        <f t="shared" si="3"/>
        <v>0</v>
      </c>
      <c r="R40" s="16"/>
      <c r="S40" s="19"/>
      <c r="T40" s="22"/>
      <c r="U40" s="10"/>
      <c r="V40" s="10"/>
    </row>
    <row r="41" spans="4:22" s="1" customFormat="1" ht="21" hidden="1" x14ac:dyDescent="0.25">
      <c r="D41" s="13"/>
      <c r="E41" s="10"/>
      <c r="F41" s="13"/>
      <c r="G41" s="20"/>
      <c r="H41" s="20"/>
      <c r="I41" s="16">
        <f t="shared" si="2"/>
        <v>0</v>
      </c>
      <c r="J41" s="16"/>
      <c r="K41" s="21"/>
      <c r="L41" s="19"/>
      <c r="M41" s="16"/>
      <c r="N41" s="10"/>
      <c r="O41" s="20"/>
      <c r="P41" s="20"/>
      <c r="Q41" s="16">
        <f t="shared" si="3"/>
        <v>0</v>
      </c>
      <c r="R41" s="16"/>
      <c r="S41" s="19"/>
      <c r="T41" s="22"/>
      <c r="U41" s="10"/>
      <c r="V41" s="10"/>
    </row>
    <row r="42" spans="4:22" s="1" customFormat="1" ht="21" hidden="1" x14ac:dyDescent="0.25">
      <c r="D42" s="13"/>
      <c r="E42" s="10"/>
      <c r="F42" s="13"/>
      <c r="G42" s="20"/>
      <c r="H42" s="20"/>
      <c r="I42" s="16">
        <f t="shared" si="2"/>
        <v>0</v>
      </c>
      <c r="J42" s="16"/>
      <c r="K42" s="21"/>
      <c r="L42" s="19"/>
      <c r="M42" s="16"/>
      <c r="N42" s="10"/>
      <c r="O42" s="20"/>
      <c r="P42" s="20"/>
      <c r="Q42" s="16">
        <f t="shared" si="3"/>
        <v>0</v>
      </c>
      <c r="R42" s="16"/>
      <c r="S42" s="19"/>
      <c r="T42" s="22"/>
      <c r="U42" s="10"/>
      <c r="V42" s="10"/>
    </row>
    <row r="43" spans="4:22" s="1" customFormat="1" ht="21" hidden="1" x14ac:dyDescent="0.25">
      <c r="D43" s="13"/>
      <c r="E43" s="10"/>
      <c r="F43" s="13"/>
      <c r="G43" s="20"/>
      <c r="H43" s="20"/>
      <c r="I43" s="16">
        <f t="shared" si="2"/>
        <v>0</v>
      </c>
      <c r="J43" s="16"/>
      <c r="K43" s="21"/>
      <c r="L43" s="19"/>
      <c r="M43" s="16"/>
      <c r="N43" s="10"/>
      <c r="O43" s="20"/>
      <c r="P43" s="20"/>
      <c r="Q43" s="16">
        <f t="shared" si="3"/>
        <v>0</v>
      </c>
      <c r="R43" s="16"/>
      <c r="S43" s="19"/>
      <c r="T43" s="22"/>
      <c r="U43" s="10"/>
      <c r="V43" s="10"/>
    </row>
    <row r="44" spans="4:22" s="1" customFormat="1" ht="21" hidden="1" x14ac:dyDescent="0.25">
      <c r="D44" s="13"/>
      <c r="E44" s="10"/>
      <c r="F44" s="13"/>
      <c r="G44" s="20"/>
      <c r="H44" s="20"/>
      <c r="I44" s="16">
        <f t="shared" si="2"/>
        <v>0</v>
      </c>
      <c r="J44" s="16"/>
      <c r="K44" s="21"/>
      <c r="L44" s="19"/>
      <c r="M44" s="16"/>
      <c r="N44" s="10"/>
      <c r="O44" s="20"/>
      <c r="P44" s="20"/>
      <c r="Q44" s="16">
        <f t="shared" si="3"/>
        <v>0</v>
      </c>
      <c r="R44" s="16"/>
      <c r="S44" s="19"/>
      <c r="T44" s="22"/>
      <c r="U44" s="10"/>
      <c r="V44" s="10"/>
    </row>
    <row r="45" spans="4:22" s="1" customFormat="1" ht="21" hidden="1" x14ac:dyDescent="0.25">
      <c r="D45" s="13"/>
      <c r="E45" s="10"/>
      <c r="F45" s="13"/>
      <c r="G45" s="20"/>
      <c r="H45" s="20"/>
      <c r="I45" s="16">
        <f t="shared" si="2"/>
        <v>0</v>
      </c>
      <c r="J45" s="16"/>
      <c r="K45" s="21"/>
      <c r="L45" s="19"/>
      <c r="M45" s="16"/>
      <c r="N45" s="10"/>
      <c r="O45" s="20"/>
      <c r="P45" s="20"/>
      <c r="Q45" s="16">
        <f t="shared" si="3"/>
        <v>0</v>
      </c>
      <c r="R45" s="16"/>
      <c r="S45" s="19"/>
      <c r="T45" s="22"/>
      <c r="U45" s="10"/>
      <c r="V45" s="10"/>
    </row>
    <row r="46" spans="4:22" s="1" customFormat="1" ht="21" hidden="1" x14ac:dyDescent="0.25">
      <c r="D46" s="13"/>
      <c r="E46" s="10"/>
      <c r="F46" s="13"/>
      <c r="G46" s="20"/>
      <c r="H46" s="20"/>
      <c r="I46" s="16">
        <f t="shared" si="2"/>
        <v>0</v>
      </c>
      <c r="J46" s="16"/>
      <c r="K46" s="21"/>
      <c r="L46" s="19"/>
      <c r="M46" s="16"/>
      <c r="N46" s="10"/>
      <c r="O46" s="20"/>
      <c r="P46" s="20"/>
      <c r="Q46" s="16">
        <f t="shared" si="3"/>
        <v>0</v>
      </c>
      <c r="R46" s="16"/>
      <c r="S46" s="19"/>
      <c r="T46" s="22"/>
      <c r="U46" s="10"/>
      <c r="V46" s="10"/>
    </row>
    <row r="47" spans="4:22" s="1" customFormat="1" ht="21" hidden="1" x14ac:dyDescent="0.25">
      <c r="D47" s="13"/>
      <c r="E47" s="10"/>
      <c r="F47" s="13"/>
      <c r="G47" s="20"/>
      <c r="H47" s="20"/>
      <c r="I47" s="16">
        <f t="shared" si="2"/>
        <v>0</v>
      </c>
      <c r="J47" s="16"/>
      <c r="K47" s="21"/>
      <c r="L47" s="19"/>
      <c r="M47" s="16"/>
      <c r="N47" s="10"/>
      <c r="O47" s="20"/>
      <c r="P47" s="20"/>
      <c r="Q47" s="16">
        <f t="shared" si="3"/>
        <v>0</v>
      </c>
      <c r="R47" s="16"/>
      <c r="S47" s="19"/>
      <c r="T47" s="22"/>
      <c r="U47" s="10"/>
      <c r="V47" s="10"/>
    </row>
    <row r="48" spans="4:22" s="1" customFormat="1" ht="21" hidden="1" x14ac:dyDescent="0.25">
      <c r="D48" s="13"/>
      <c r="E48" s="10"/>
      <c r="F48" s="13"/>
      <c r="G48" s="20"/>
      <c r="H48" s="20"/>
      <c r="I48" s="16">
        <f t="shared" si="2"/>
        <v>0</v>
      </c>
      <c r="J48" s="16"/>
      <c r="K48" s="21"/>
      <c r="L48" s="19"/>
      <c r="M48" s="16"/>
      <c r="N48" s="10"/>
      <c r="O48" s="20"/>
      <c r="P48" s="20"/>
      <c r="Q48" s="16">
        <f t="shared" si="3"/>
        <v>0</v>
      </c>
      <c r="R48" s="16"/>
      <c r="S48" s="19"/>
      <c r="T48" s="22"/>
      <c r="U48" s="10"/>
      <c r="V48" s="10"/>
    </row>
    <row r="49" spans="4:22" s="1" customFormat="1" ht="21" hidden="1" x14ac:dyDescent="0.25">
      <c r="D49" s="13"/>
      <c r="E49" s="10"/>
      <c r="F49" s="13"/>
      <c r="G49" s="20"/>
      <c r="H49" s="20"/>
      <c r="I49" s="16">
        <f t="shared" si="2"/>
        <v>0</v>
      </c>
      <c r="J49" s="16"/>
      <c r="K49" s="21"/>
      <c r="L49" s="19"/>
      <c r="M49" s="16"/>
      <c r="N49" s="10"/>
      <c r="O49" s="20"/>
      <c r="P49" s="20"/>
      <c r="Q49" s="16">
        <f t="shared" si="3"/>
        <v>0</v>
      </c>
      <c r="R49" s="16"/>
      <c r="S49" s="19"/>
      <c r="T49" s="22"/>
      <c r="U49" s="10"/>
      <c r="V49" s="10"/>
    </row>
    <row r="50" spans="4:22" ht="21" hidden="1" x14ac:dyDescent="0.25">
      <c r="D50" s="23"/>
      <c r="E50" s="27"/>
      <c r="F50" s="23"/>
      <c r="G50" s="24"/>
      <c r="H50" s="24"/>
      <c r="I50" s="25">
        <f t="shared" si="2"/>
        <v>0</v>
      </c>
      <c r="J50" s="25"/>
      <c r="K50" s="26"/>
      <c r="L50" s="28"/>
      <c r="M50" s="25"/>
      <c r="N50" s="27"/>
      <c r="O50" s="24"/>
      <c r="P50" s="24"/>
      <c r="Q50" s="25"/>
      <c r="R50" s="25"/>
      <c r="S50" s="28"/>
      <c r="T50" s="29"/>
      <c r="U50" s="27"/>
      <c r="V50" s="10"/>
    </row>
    <row r="51" spans="4:22" hidden="1" x14ac:dyDescent="0.25">
      <c r="D51" s="30"/>
      <c r="E51" s="30"/>
      <c r="F51" s="30"/>
      <c r="I51" s="31">
        <f t="shared" si="2"/>
        <v>0</v>
      </c>
      <c r="J51" s="31"/>
      <c r="K51" s="31"/>
      <c r="M51" s="31"/>
      <c r="N51" s="30"/>
      <c r="Q51" s="31">
        <f t="shared" si="3"/>
        <v>0</v>
      </c>
      <c r="R51" s="31"/>
      <c r="S51"/>
    </row>
    <row r="52" spans="4:22" hidden="1" x14ac:dyDescent="0.25">
      <c r="D52" s="30"/>
      <c r="E52" s="30"/>
      <c r="F52" s="30"/>
      <c r="I52" s="31">
        <f t="shared" si="2"/>
        <v>0</v>
      </c>
      <c r="J52" s="31"/>
      <c r="K52" s="31"/>
      <c r="M52" s="31"/>
      <c r="N52" s="30"/>
      <c r="Q52" s="31">
        <f t="shared" si="3"/>
        <v>0</v>
      </c>
      <c r="R52" s="31"/>
      <c r="S52"/>
    </row>
    <row r="53" spans="4:22" hidden="1" x14ac:dyDescent="0.25">
      <c r="D53" s="30"/>
      <c r="E53" s="30"/>
      <c r="F53" s="30"/>
      <c r="I53" s="31">
        <f t="shared" si="2"/>
        <v>0</v>
      </c>
      <c r="J53" s="31"/>
      <c r="K53" s="31"/>
      <c r="M53" s="31"/>
      <c r="N53" s="30"/>
      <c r="Q53" s="31">
        <f t="shared" si="3"/>
        <v>0</v>
      </c>
      <c r="R53" s="31"/>
      <c r="S53"/>
    </row>
    <row r="54" spans="4:22" hidden="1" x14ac:dyDescent="0.25">
      <c r="D54" s="30"/>
      <c r="E54" s="30"/>
      <c r="F54" s="30"/>
      <c r="I54" s="31">
        <f t="shared" si="2"/>
        <v>0</v>
      </c>
      <c r="J54" s="31"/>
      <c r="K54" s="31"/>
      <c r="M54" s="31"/>
      <c r="N54" s="30"/>
      <c r="Q54" s="31">
        <f t="shared" si="3"/>
        <v>0</v>
      </c>
      <c r="R54" s="31"/>
      <c r="S54"/>
    </row>
    <row r="55" spans="4:22" hidden="1" x14ac:dyDescent="0.25">
      <c r="D55" s="30"/>
      <c r="E55" s="30"/>
      <c r="F55" s="30"/>
      <c r="I55" s="31">
        <f t="shared" si="2"/>
        <v>0</v>
      </c>
      <c r="J55" s="31"/>
      <c r="K55" s="31"/>
      <c r="M55" s="31"/>
      <c r="N55" s="30"/>
      <c r="Q55" s="31">
        <f t="shared" si="3"/>
        <v>0</v>
      </c>
      <c r="R55" s="31"/>
      <c r="S55"/>
    </row>
    <row r="56" spans="4:22" hidden="1" x14ac:dyDescent="0.25">
      <c r="D56" s="30"/>
      <c r="E56" s="30"/>
      <c r="F56" s="30"/>
      <c r="I56" s="31">
        <f t="shared" si="2"/>
        <v>0</v>
      </c>
      <c r="J56" s="31"/>
      <c r="K56" s="31"/>
      <c r="M56" s="31"/>
      <c r="N56" s="30"/>
      <c r="Q56" s="31">
        <f t="shared" si="3"/>
        <v>0</v>
      </c>
      <c r="R56" s="31"/>
      <c r="S56"/>
    </row>
    <row r="57" spans="4:22" hidden="1" x14ac:dyDescent="0.25">
      <c r="D57" s="30"/>
      <c r="E57" s="30"/>
      <c r="F57" s="30"/>
      <c r="I57" s="31">
        <f t="shared" si="2"/>
        <v>0</v>
      </c>
      <c r="J57" s="31"/>
      <c r="K57" s="31"/>
      <c r="M57" s="31"/>
      <c r="N57" s="30"/>
      <c r="Q57" s="31">
        <f t="shared" si="3"/>
        <v>0</v>
      </c>
      <c r="R57" s="31"/>
      <c r="S57"/>
    </row>
    <row r="58" spans="4:22" hidden="1" x14ac:dyDescent="0.25">
      <c r="D58" s="30"/>
      <c r="E58" s="30"/>
      <c r="F58" s="30"/>
      <c r="I58" s="32">
        <f t="shared" si="2"/>
        <v>0</v>
      </c>
      <c r="J58" s="31"/>
      <c r="K58" s="32"/>
      <c r="M58" s="32"/>
      <c r="N58" s="30"/>
      <c r="Q58" s="32">
        <f t="shared" si="3"/>
        <v>0</v>
      </c>
      <c r="R58" s="32"/>
      <c r="S58"/>
    </row>
    <row r="59" spans="4:22" hidden="1" x14ac:dyDescent="0.25">
      <c r="D59" s="30"/>
      <c r="E59" s="30"/>
      <c r="F59" s="30"/>
      <c r="I59" s="33">
        <f t="shared" si="2"/>
        <v>0</v>
      </c>
      <c r="J59" s="34"/>
      <c r="K59" s="33"/>
      <c r="M59" s="35"/>
      <c r="N59" s="36"/>
      <c r="Q59" s="33">
        <f t="shared" si="3"/>
        <v>0</v>
      </c>
      <c r="R59" s="32"/>
    </row>
    <row r="60" spans="4:22" hidden="1" x14ac:dyDescent="0.25">
      <c r="D60" s="30"/>
      <c r="E60" s="30"/>
      <c r="F60" s="30"/>
      <c r="I60" s="33">
        <f t="shared" si="2"/>
        <v>0</v>
      </c>
      <c r="J60" s="34"/>
      <c r="K60" s="33"/>
      <c r="M60" s="35"/>
      <c r="N60" s="36"/>
      <c r="Q60" s="33">
        <f t="shared" si="3"/>
        <v>0</v>
      </c>
      <c r="R60" s="32"/>
    </row>
    <row r="61" spans="4:22" hidden="1" x14ac:dyDescent="0.25">
      <c r="D61" s="30"/>
      <c r="E61" s="30"/>
      <c r="F61" s="30"/>
      <c r="I61" s="33">
        <f t="shared" si="2"/>
        <v>0</v>
      </c>
      <c r="J61" s="34"/>
      <c r="K61" s="33"/>
      <c r="M61" s="35"/>
      <c r="N61" s="36"/>
      <c r="Q61" s="33">
        <f t="shared" si="3"/>
        <v>0</v>
      </c>
      <c r="R61" s="32"/>
    </row>
    <row r="62" spans="4:22" hidden="1" x14ac:dyDescent="0.25">
      <c r="D62" s="30"/>
      <c r="E62" s="30"/>
      <c r="F62" s="30"/>
      <c r="I62" s="33">
        <f t="shared" si="2"/>
        <v>0</v>
      </c>
      <c r="J62" s="34"/>
      <c r="K62" s="33"/>
      <c r="M62" s="35"/>
      <c r="N62" s="36"/>
      <c r="Q62" s="33">
        <f t="shared" si="3"/>
        <v>0</v>
      </c>
      <c r="R62" s="32"/>
    </row>
    <row r="63" spans="4:22" hidden="1" x14ac:dyDescent="0.25">
      <c r="D63" s="30"/>
      <c r="E63" s="30"/>
      <c r="F63" s="30"/>
      <c r="I63" s="33">
        <f t="shared" si="2"/>
        <v>0</v>
      </c>
      <c r="J63" s="34"/>
      <c r="K63" s="33"/>
      <c r="M63" s="35"/>
      <c r="N63" s="36"/>
      <c r="Q63" s="33">
        <f t="shared" si="3"/>
        <v>0</v>
      </c>
      <c r="R63" s="32"/>
    </row>
    <row r="64" spans="4:22" hidden="1" x14ac:dyDescent="0.25">
      <c r="D64" s="30"/>
      <c r="E64" s="30"/>
      <c r="F64" s="30"/>
      <c r="I64" s="33">
        <f t="shared" si="2"/>
        <v>0</v>
      </c>
      <c r="J64" s="34"/>
      <c r="K64" s="33"/>
      <c r="M64" s="35"/>
      <c r="N64" s="36"/>
      <c r="Q64" s="33">
        <f t="shared" si="3"/>
        <v>0</v>
      </c>
      <c r="R64" s="32"/>
    </row>
    <row r="65" spans="4:18" hidden="1" x14ac:dyDescent="0.25">
      <c r="D65" s="30"/>
      <c r="E65" s="30"/>
      <c r="F65" s="30"/>
      <c r="I65" s="33">
        <f t="shared" si="2"/>
        <v>0</v>
      </c>
      <c r="J65" s="34"/>
      <c r="K65" s="33"/>
      <c r="M65" s="35"/>
      <c r="N65" s="36"/>
      <c r="Q65" s="33">
        <f t="shared" si="3"/>
        <v>0</v>
      </c>
      <c r="R65" s="32"/>
    </row>
    <row r="66" spans="4:18" hidden="1" x14ac:dyDescent="0.25">
      <c r="D66" s="30"/>
      <c r="E66" s="30"/>
      <c r="F66" s="30"/>
      <c r="I66" s="33">
        <f t="shared" si="2"/>
        <v>0</v>
      </c>
      <c r="J66" s="34"/>
      <c r="K66" s="33"/>
      <c r="M66" s="35"/>
      <c r="N66" s="36"/>
      <c r="Q66" s="33">
        <f t="shared" si="3"/>
        <v>0</v>
      </c>
      <c r="R66" s="32"/>
    </row>
    <row r="67" spans="4:18" hidden="1" x14ac:dyDescent="0.25">
      <c r="D67" s="30"/>
      <c r="E67" s="30"/>
      <c r="F67" s="30"/>
      <c r="I67" s="33">
        <f t="shared" si="2"/>
        <v>0</v>
      </c>
      <c r="J67" s="34"/>
      <c r="K67" s="33"/>
      <c r="M67" s="35"/>
      <c r="N67" s="36"/>
      <c r="Q67" s="33">
        <f t="shared" si="3"/>
        <v>0</v>
      </c>
      <c r="R67" s="32"/>
    </row>
    <row r="68" spans="4:18" hidden="1" x14ac:dyDescent="0.25">
      <c r="D68" s="30"/>
      <c r="E68" s="30"/>
      <c r="F68" s="30"/>
      <c r="I68" s="33">
        <f t="shared" si="2"/>
        <v>0</v>
      </c>
      <c r="J68" s="34"/>
      <c r="K68" s="33"/>
      <c r="M68" s="35"/>
      <c r="N68" s="36"/>
      <c r="Q68" s="33">
        <f t="shared" si="3"/>
        <v>0</v>
      </c>
      <c r="R68" s="32"/>
    </row>
    <row r="69" spans="4:18" hidden="1" x14ac:dyDescent="0.25">
      <c r="D69" s="30"/>
      <c r="E69" s="30"/>
      <c r="F69" s="30"/>
      <c r="I69" s="33">
        <f t="shared" si="2"/>
        <v>0</v>
      </c>
      <c r="J69" s="34"/>
      <c r="K69" s="33"/>
      <c r="M69" s="35"/>
      <c r="N69" s="36"/>
      <c r="Q69" s="33">
        <f t="shared" si="3"/>
        <v>0</v>
      </c>
      <c r="R69" s="32"/>
    </row>
    <row r="70" spans="4:18" hidden="1" x14ac:dyDescent="0.25">
      <c r="D70" s="30"/>
      <c r="E70" s="30"/>
      <c r="F70" s="30"/>
      <c r="I70" s="33">
        <f t="shared" si="2"/>
        <v>0</v>
      </c>
      <c r="J70" s="34"/>
      <c r="K70" s="33"/>
      <c r="M70" s="35"/>
      <c r="N70" s="36"/>
      <c r="Q70" s="33">
        <f t="shared" si="3"/>
        <v>0</v>
      </c>
      <c r="R70" s="32"/>
    </row>
    <row r="71" spans="4:18" hidden="1" x14ac:dyDescent="0.25">
      <c r="D71" s="30"/>
      <c r="E71" s="30"/>
      <c r="F71" s="30"/>
      <c r="I71" s="33">
        <f t="shared" si="2"/>
        <v>0</v>
      </c>
      <c r="J71" s="34"/>
      <c r="K71" s="33"/>
      <c r="M71" s="35"/>
      <c r="N71" s="36"/>
      <c r="Q71" s="33">
        <f t="shared" si="3"/>
        <v>0</v>
      </c>
      <c r="R71" s="32"/>
    </row>
    <row r="72" spans="4:18" hidden="1" x14ac:dyDescent="0.25">
      <c r="D72" s="30"/>
      <c r="E72" s="30"/>
      <c r="F72" s="30"/>
      <c r="I72" s="33">
        <f t="shared" si="2"/>
        <v>0</v>
      </c>
      <c r="J72" s="34"/>
      <c r="K72" s="33"/>
      <c r="M72" s="35"/>
      <c r="N72" s="36"/>
      <c r="Q72" s="33">
        <f t="shared" si="3"/>
        <v>0</v>
      </c>
      <c r="R72" s="32"/>
    </row>
    <row r="73" spans="4:18" hidden="1" x14ac:dyDescent="0.25">
      <c r="D73" s="30"/>
      <c r="E73" s="30"/>
      <c r="F73" s="30"/>
      <c r="I73" s="33">
        <f t="shared" si="2"/>
        <v>0</v>
      </c>
      <c r="J73" s="34"/>
      <c r="K73" s="33"/>
      <c r="M73" s="35"/>
      <c r="N73" s="36"/>
      <c r="Q73" s="33">
        <f t="shared" si="3"/>
        <v>0</v>
      </c>
      <c r="R73" s="32"/>
    </row>
    <row r="74" spans="4:18" hidden="1" x14ac:dyDescent="0.25">
      <c r="D74" s="30"/>
      <c r="E74" s="30"/>
      <c r="F74" s="30"/>
      <c r="I74" s="33">
        <f t="shared" si="2"/>
        <v>0</v>
      </c>
      <c r="J74" s="34"/>
      <c r="K74" s="33"/>
      <c r="M74" s="35"/>
      <c r="N74" s="36"/>
      <c r="Q74" s="33">
        <f t="shared" si="3"/>
        <v>0</v>
      </c>
      <c r="R74" s="32"/>
    </row>
    <row r="75" spans="4:18" hidden="1" x14ac:dyDescent="0.25">
      <c r="D75" s="30"/>
      <c r="E75" s="30"/>
      <c r="F75" s="30"/>
      <c r="I75" s="33">
        <f t="shared" si="2"/>
        <v>0</v>
      </c>
      <c r="J75" s="34"/>
      <c r="K75" s="33"/>
      <c r="M75" s="35"/>
      <c r="N75" s="36"/>
      <c r="Q75" s="33">
        <f t="shared" si="3"/>
        <v>0</v>
      </c>
      <c r="R75" s="32"/>
    </row>
    <row r="76" spans="4:18" hidden="1" x14ac:dyDescent="0.25">
      <c r="D76" s="30"/>
      <c r="E76" s="30"/>
      <c r="F76" s="30"/>
      <c r="I76" s="33">
        <f t="shared" si="2"/>
        <v>0</v>
      </c>
      <c r="J76" s="34"/>
      <c r="K76" s="33"/>
      <c r="M76" s="35"/>
      <c r="N76" s="36"/>
      <c r="Q76" s="33">
        <f t="shared" si="3"/>
        <v>0</v>
      </c>
      <c r="R76" s="32"/>
    </row>
    <row r="77" spans="4:18" hidden="1" x14ac:dyDescent="0.25">
      <c r="D77" s="30"/>
      <c r="E77" s="30"/>
      <c r="F77" s="30"/>
      <c r="I77" s="33">
        <f t="shared" si="2"/>
        <v>0</v>
      </c>
      <c r="J77" s="34"/>
      <c r="K77" s="33"/>
      <c r="M77" s="35"/>
      <c r="N77" s="36"/>
      <c r="Q77" s="33">
        <f t="shared" si="3"/>
        <v>0</v>
      </c>
      <c r="R77" s="32"/>
    </row>
    <row r="78" spans="4:18" hidden="1" x14ac:dyDescent="0.25">
      <c r="D78" s="30"/>
      <c r="E78" s="30"/>
      <c r="F78" s="30"/>
      <c r="I78" s="33">
        <f t="shared" si="2"/>
        <v>0</v>
      </c>
      <c r="J78" s="34"/>
      <c r="K78" s="33"/>
      <c r="M78" s="35"/>
      <c r="N78" s="36"/>
      <c r="Q78" s="33">
        <f t="shared" si="3"/>
        <v>0</v>
      </c>
      <c r="R78" s="32"/>
    </row>
    <row r="79" spans="4:18" hidden="1" x14ac:dyDescent="0.25">
      <c r="D79" s="30"/>
      <c r="E79" s="30"/>
      <c r="F79" s="30"/>
      <c r="I79" s="33">
        <f t="shared" si="2"/>
        <v>0</v>
      </c>
      <c r="J79" s="34"/>
      <c r="K79" s="33"/>
      <c r="M79" s="35"/>
      <c r="N79" s="36"/>
      <c r="Q79" s="33">
        <f t="shared" si="3"/>
        <v>0</v>
      </c>
      <c r="R79" s="32"/>
    </row>
    <row r="80" spans="4:18" hidden="1" x14ac:dyDescent="0.25">
      <c r="D80" s="30"/>
      <c r="E80" s="30"/>
      <c r="F80" s="30"/>
      <c r="I80" s="33">
        <f t="shared" si="2"/>
        <v>0</v>
      </c>
      <c r="J80" s="34"/>
      <c r="K80" s="33"/>
      <c r="M80" s="35"/>
      <c r="N80" s="36"/>
      <c r="Q80" s="33">
        <f t="shared" si="3"/>
        <v>0</v>
      </c>
      <c r="R80" s="32"/>
    </row>
    <row r="81" spans="4:18" hidden="1" x14ac:dyDescent="0.25">
      <c r="D81" s="30"/>
      <c r="E81" s="30"/>
      <c r="F81" s="30"/>
      <c r="I81" s="33">
        <f t="shared" si="2"/>
        <v>0</v>
      </c>
      <c r="J81" s="34"/>
      <c r="K81" s="33"/>
      <c r="M81" s="35"/>
      <c r="N81" s="36"/>
      <c r="Q81" s="33">
        <f t="shared" si="3"/>
        <v>0</v>
      </c>
      <c r="R81" s="32"/>
    </row>
    <row r="82" spans="4:18" hidden="1" x14ac:dyDescent="0.25">
      <c r="D82" s="30"/>
      <c r="E82" s="30"/>
      <c r="F82" s="30"/>
      <c r="I82" s="33">
        <f t="shared" si="2"/>
        <v>0</v>
      </c>
      <c r="J82" s="34"/>
      <c r="K82" s="33"/>
      <c r="M82" s="35"/>
      <c r="N82" s="36"/>
      <c r="Q82" s="33">
        <f t="shared" si="3"/>
        <v>0</v>
      </c>
      <c r="R82" s="32"/>
    </row>
    <row r="83" spans="4:18" hidden="1" x14ac:dyDescent="0.25">
      <c r="D83" s="30"/>
      <c r="E83" s="30"/>
      <c r="F83" s="30"/>
      <c r="I83" s="33">
        <f t="shared" ref="I83:I146" si="4">G83*H83</f>
        <v>0</v>
      </c>
      <c r="J83" s="34"/>
      <c r="K83" s="33"/>
      <c r="M83" s="35"/>
      <c r="N83" s="36"/>
      <c r="Q83" s="33">
        <f t="shared" si="3"/>
        <v>0</v>
      </c>
      <c r="R83" s="32"/>
    </row>
    <row r="84" spans="4:18" hidden="1" x14ac:dyDescent="0.25">
      <c r="D84" s="30"/>
      <c r="E84" s="30"/>
      <c r="F84" s="30"/>
      <c r="I84" s="33">
        <f t="shared" si="4"/>
        <v>0</v>
      </c>
      <c r="J84" s="34"/>
      <c r="K84" s="33"/>
      <c r="M84" s="35"/>
      <c r="N84" s="36"/>
      <c r="Q84" s="33">
        <f t="shared" ref="Q84:Q147" si="5">O84*P84</f>
        <v>0</v>
      </c>
      <c r="R84" s="32"/>
    </row>
    <row r="85" spans="4:18" hidden="1" x14ac:dyDescent="0.25">
      <c r="D85" s="30"/>
      <c r="E85" s="30"/>
      <c r="F85" s="30"/>
      <c r="I85" s="33">
        <f t="shared" si="4"/>
        <v>0</v>
      </c>
      <c r="J85" s="34"/>
      <c r="K85" s="33"/>
      <c r="M85" s="35"/>
      <c r="N85" s="36"/>
      <c r="Q85" s="33">
        <f t="shared" si="5"/>
        <v>0</v>
      </c>
      <c r="R85" s="32"/>
    </row>
    <row r="86" spans="4:18" hidden="1" x14ac:dyDescent="0.25">
      <c r="D86" s="30"/>
      <c r="E86" s="30"/>
      <c r="F86" s="30"/>
      <c r="I86" s="33">
        <f t="shared" si="4"/>
        <v>0</v>
      </c>
      <c r="J86" s="34"/>
      <c r="K86" s="33"/>
      <c r="M86" s="35"/>
      <c r="N86" s="36"/>
      <c r="Q86" s="33">
        <f t="shared" si="5"/>
        <v>0</v>
      </c>
      <c r="R86" s="32"/>
    </row>
    <row r="87" spans="4:18" hidden="1" x14ac:dyDescent="0.25">
      <c r="D87" s="30"/>
      <c r="E87" s="30"/>
      <c r="F87" s="30"/>
      <c r="I87" s="33">
        <f t="shared" si="4"/>
        <v>0</v>
      </c>
      <c r="J87" s="34"/>
      <c r="K87" s="33"/>
      <c r="M87" s="35"/>
      <c r="N87" s="36"/>
      <c r="Q87" s="33">
        <f t="shared" si="5"/>
        <v>0</v>
      </c>
      <c r="R87" s="32"/>
    </row>
    <row r="88" spans="4:18" hidden="1" x14ac:dyDescent="0.25">
      <c r="D88" s="30"/>
      <c r="E88" s="30"/>
      <c r="F88" s="30"/>
      <c r="I88" s="33">
        <f t="shared" si="4"/>
        <v>0</v>
      </c>
      <c r="J88" s="34"/>
      <c r="K88" s="33"/>
      <c r="M88" s="35"/>
      <c r="N88" s="36"/>
      <c r="Q88" s="33">
        <f t="shared" si="5"/>
        <v>0</v>
      </c>
      <c r="R88" s="32"/>
    </row>
    <row r="89" spans="4:18" hidden="1" x14ac:dyDescent="0.25">
      <c r="D89" s="30"/>
      <c r="E89" s="30"/>
      <c r="F89" s="30"/>
      <c r="I89" s="33">
        <f t="shared" si="4"/>
        <v>0</v>
      </c>
      <c r="J89" s="34"/>
      <c r="K89" s="33"/>
      <c r="M89" s="35"/>
      <c r="N89" s="36"/>
      <c r="Q89" s="33">
        <f t="shared" si="5"/>
        <v>0</v>
      </c>
      <c r="R89" s="32"/>
    </row>
    <row r="90" spans="4:18" hidden="1" x14ac:dyDescent="0.25">
      <c r="D90" s="30"/>
      <c r="E90" s="30"/>
      <c r="F90" s="30"/>
      <c r="I90" s="33">
        <f t="shared" si="4"/>
        <v>0</v>
      </c>
      <c r="J90" s="34"/>
      <c r="K90" s="33"/>
      <c r="M90" s="35"/>
      <c r="N90" s="36"/>
      <c r="Q90" s="33">
        <f t="shared" si="5"/>
        <v>0</v>
      </c>
      <c r="R90" s="32"/>
    </row>
    <row r="91" spans="4:18" hidden="1" x14ac:dyDescent="0.25">
      <c r="D91" s="30"/>
      <c r="E91" s="30"/>
      <c r="F91" s="30"/>
      <c r="I91" s="33">
        <f t="shared" si="4"/>
        <v>0</v>
      </c>
      <c r="J91" s="34"/>
      <c r="K91" s="33"/>
      <c r="M91" s="35"/>
      <c r="N91" s="36"/>
      <c r="Q91" s="33">
        <f t="shared" si="5"/>
        <v>0</v>
      </c>
      <c r="R91" s="32"/>
    </row>
    <row r="92" spans="4:18" hidden="1" x14ac:dyDescent="0.25">
      <c r="D92" s="30"/>
      <c r="E92" s="30"/>
      <c r="F92" s="30"/>
      <c r="I92" s="33">
        <f t="shared" si="4"/>
        <v>0</v>
      </c>
      <c r="J92" s="34"/>
      <c r="K92" s="33"/>
      <c r="M92" s="35"/>
      <c r="N92" s="36"/>
      <c r="Q92" s="33">
        <f t="shared" si="5"/>
        <v>0</v>
      </c>
      <c r="R92" s="32"/>
    </row>
    <row r="93" spans="4:18" hidden="1" x14ac:dyDescent="0.25">
      <c r="D93" s="30"/>
      <c r="E93" s="30"/>
      <c r="F93" s="30"/>
      <c r="I93" s="33">
        <f t="shared" si="4"/>
        <v>0</v>
      </c>
      <c r="J93" s="34"/>
      <c r="K93" s="33"/>
      <c r="M93" s="35"/>
      <c r="N93" s="36"/>
      <c r="Q93" s="33">
        <f t="shared" si="5"/>
        <v>0</v>
      </c>
      <c r="R93" s="32"/>
    </row>
    <row r="94" spans="4:18" hidden="1" x14ac:dyDescent="0.25">
      <c r="D94" s="30"/>
      <c r="E94" s="30"/>
      <c r="F94" s="30"/>
      <c r="I94" s="33">
        <f t="shared" si="4"/>
        <v>0</v>
      </c>
      <c r="J94" s="34"/>
      <c r="K94" s="33"/>
      <c r="M94" s="35"/>
      <c r="N94" s="36"/>
      <c r="Q94" s="33">
        <f t="shared" si="5"/>
        <v>0</v>
      </c>
      <c r="R94" s="32"/>
    </row>
    <row r="95" spans="4:18" hidden="1" x14ac:dyDescent="0.25">
      <c r="D95" s="30"/>
      <c r="E95" s="30"/>
      <c r="F95" s="30"/>
      <c r="I95" s="33">
        <f t="shared" si="4"/>
        <v>0</v>
      </c>
      <c r="J95" s="34"/>
      <c r="K95" s="33"/>
      <c r="M95" s="35"/>
      <c r="N95" s="36"/>
      <c r="Q95" s="33">
        <f t="shared" si="5"/>
        <v>0</v>
      </c>
      <c r="R95" s="32"/>
    </row>
    <row r="96" spans="4:18" hidden="1" x14ac:dyDescent="0.25">
      <c r="D96" s="30"/>
      <c r="E96" s="30"/>
      <c r="F96" s="30"/>
      <c r="I96" s="33">
        <f t="shared" si="4"/>
        <v>0</v>
      </c>
      <c r="J96" s="34"/>
      <c r="K96" s="33"/>
      <c r="M96" s="35"/>
      <c r="N96" s="36"/>
      <c r="Q96" s="33">
        <f t="shared" si="5"/>
        <v>0</v>
      </c>
      <c r="R96" s="32"/>
    </row>
    <row r="97" spans="4:18" hidden="1" x14ac:dyDescent="0.25">
      <c r="D97" s="30"/>
      <c r="E97" s="30"/>
      <c r="F97" s="30"/>
      <c r="I97" s="33">
        <f t="shared" si="4"/>
        <v>0</v>
      </c>
      <c r="J97" s="34"/>
      <c r="K97" s="33"/>
      <c r="M97" s="35"/>
      <c r="N97" s="36"/>
      <c r="Q97" s="33">
        <f t="shared" si="5"/>
        <v>0</v>
      </c>
      <c r="R97" s="32"/>
    </row>
    <row r="98" spans="4:18" hidden="1" x14ac:dyDescent="0.25">
      <c r="D98" s="30"/>
      <c r="E98" s="30"/>
      <c r="F98" s="30"/>
      <c r="I98" s="33">
        <f t="shared" si="4"/>
        <v>0</v>
      </c>
      <c r="J98" s="34"/>
      <c r="K98" s="33"/>
      <c r="M98" s="35"/>
      <c r="N98" s="36"/>
      <c r="Q98" s="33">
        <f t="shared" si="5"/>
        <v>0</v>
      </c>
      <c r="R98" s="32"/>
    </row>
    <row r="99" spans="4:18" hidden="1" x14ac:dyDescent="0.25">
      <c r="D99" s="30"/>
      <c r="E99" s="30"/>
      <c r="F99" s="30"/>
      <c r="I99" s="33">
        <f t="shared" si="4"/>
        <v>0</v>
      </c>
      <c r="J99" s="34"/>
      <c r="K99" s="33"/>
      <c r="M99" s="35"/>
      <c r="N99" s="36"/>
      <c r="Q99" s="33">
        <f t="shared" si="5"/>
        <v>0</v>
      </c>
      <c r="R99" s="32"/>
    </row>
    <row r="100" spans="4:18" hidden="1" x14ac:dyDescent="0.25">
      <c r="D100" s="30"/>
      <c r="E100" s="30"/>
      <c r="F100" s="30"/>
      <c r="I100" s="33">
        <f t="shared" si="4"/>
        <v>0</v>
      </c>
      <c r="J100" s="34"/>
      <c r="K100" s="33"/>
      <c r="M100" s="35"/>
      <c r="N100" s="36"/>
      <c r="Q100" s="33">
        <f t="shared" si="5"/>
        <v>0</v>
      </c>
      <c r="R100" s="32"/>
    </row>
    <row r="101" spans="4:18" hidden="1" x14ac:dyDescent="0.25">
      <c r="D101" s="30"/>
      <c r="E101" s="30"/>
      <c r="F101" s="30"/>
      <c r="I101" s="33">
        <f t="shared" si="4"/>
        <v>0</v>
      </c>
      <c r="J101" s="34"/>
      <c r="K101" s="33"/>
      <c r="M101" s="35"/>
      <c r="N101" s="36"/>
      <c r="Q101" s="33">
        <f t="shared" si="5"/>
        <v>0</v>
      </c>
      <c r="R101" s="32"/>
    </row>
    <row r="102" spans="4:18" hidden="1" x14ac:dyDescent="0.25">
      <c r="D102" s="30"/>
      <c r="E102" s="30"/>
      <c r="F102" s="30"/>
      <c r="I102" s="33">
        <f t="shared" si="4"/>
        <v>0</v>
      </c>
      <c r="J102" s="34"/>
      <c r="K102" s="33"/>
      <c r="M102" s="35"/>
      <c r="N102" s="36"/>
      <c r="Q102" s="33">
        <f t="shared" si="5"/>
        <v>0</v>
      </c>
      <c r="R102" s="32"/>
    </row>
    <row r="103" spans="4:18" hidden="1" x14ac:dyDescent="0.25">
      <c r="D103" s="30"/>
      <c r="E103" s="30"/>
      <c r="F103" s="30"/>
      <c r="I103" s="33">
        <f t="shared" si="4"/>
        <v>0</v>
      </c>
      <c r="J103" s="34"/>
      <c r="K103" s="33"/>
      <c r="M103" s="35"/>
      <c r="N103" s="36"/>
      <c r="Q103" s="33">
        <f t="shared" si="5"/>
        <v>0</v>
      </c>
      <c r="R103" s="32"/>
    </row>
    <row r="104" spans="4:18" hidden="1" x14ac:dyDescent="0.25">
      <c r="D104" s="30"/>
      <c r="E104" s="30"/>
      <c r="F104" s="30"/>
      <c r="I104" s="33">
        <f t="shared" si="4"/>
        <v>0</v>
      </c>
      <c r="J104" s="34"/>
      <c r="K104" s="33"/>
      <c r="M104" s="35"/>
      <c r="N104" s="36"/>
      <c r="Q104" s="33">
        <f t="shared" si="5"/>
        <v>0</v>
      </c>
      <c r="R104" s="32"/>
    </row>
    <row r="105" spans="4:18" hidden="1" x14ac:dyDescent="0.25">
      <c r="D105" s="30"/>
      <c r="E105" s="30"/>
      <c r="F105" s="30"/>
      <c r="I105" s="33">
        <f t="shared" si="4"/>
        <v>0</v>
      </c>
      <c r="J105" s="34"/>
      <c r="K105" s="33"/>
      <c r="M105" s="35"/>
      <c r="N105" s="36"/>
      <c r="Q105" s="33">
        <f t="shared" si="5"/>
        <v>0</v>
      </c>
      <c r="R105" s="32"/>
    </row>
    <row r="106" spans="4:18" hidden="1" x14ac:dyDescent="0.25">
      <c r="D106" s="30"/>
      <c r="E106" s="30"/>
      <c r="F106" s="30"/>
      <c r="I106" s="33">
        <f t="shared" si="4"/>
        <v>0</v>
      </c>
      <c r="J106" s="34"/>
      <c r="K106" s="33"/>
      <c r="M106" s="35"/>
      <c r="N106" s="36"/>
      <c r="Q106" s="33">
        <f t="shared" si="5"/>
        <v>0</v>
      </c>
      <c r="R106" s="32"/>
    </row>
    <row r="107" spans="4:18" hidden="1" x14ac:dyDescent="0.25">
      <c r="D107" s="30"/>
      <c r="E107" s="30"/>
      <c r="F107" s="30"/>
      <c r="I107" s="33">
        <f t="shared" si="4"/>
        <v>0</v>
      </c>
      <c r="J107" s="34"/>
      <c r="K107" s="33"/>
      <c r="M107" s="35"/>
      <c r="N107" s="36"/>
      <c r="Q107" s="33">
        <f t="shared" si="5"/>
        <v>0</v>
      </c>
      <c r="R107" s="35"/>
    </row>
    <row r="108" spans="4:18" hidden="1" x14ac:dyDescent="0.25">
      <c r="D108" s="30"/>
      <c r="E108" s="30"/>
      <c r="F108" s="30"/>
      <c r="I108" s="33">
        <f t="shared" si="4"/>
        <v>0</v>
      </c>
      <c r="J108" s="34"/>
      <c r="K108" s="33"/>
      <c r="M108" s="35"/>
      <c r="N108" s="36"/>
      <c r="Q108" s="33">
        <f t="shared" si="5"/>
        <v>0</v>
      </c>
      <c r="R108" s="35"/>
    </row>
    <row r="109" spans="4:18" hidden="1" x14ac:dyDescent="0.25">
      <c r="D109" s="30"/>
      <c r="E109" s="30"/>
      <c r="F109" s="30"/>
      <c r="I109" s="33">
        <f t="shared" si="4"/>
        <v>0</v>
      </c>
      <c r="J109" s="34"/>
      <c r="K109" s="33"/>
      <c r="M109" s="35"/>
      <c r="N109" s="36"/>
      <c r="Q109" s="33">
        <f t="shared" si="5"/>
        <v>0</v>
      </c>
      <c r="R109" s="35"/>
    </row>
    <row r="110" spans="4:18" hidden="1" x14ac:dyDescent="0.25">
      <c r="D110" s="30"/>
      <c r="E110" s="30"/>
      <c r="F110" s="30"/>
      <c r="I110" s="33">
        <f t="shared" si="4"/>
        <v>0</v>
      </c>
      <c r="J110" s="34"/>
      <c r="K110" s="33"/>
      <c r="M110" s="35"/>
      <c r="N110" s="36"/>
      <c r="Q110" s="33">
        <f t="shared" si="5"/>
        <v>0</v>
      </c>
      <c r="R110" s="35"/>
    </row>
    <row r="111" spans="4:18" hidden="1" x14ac:dyDescent="0.25">
      <c r="D111" s="30"/>
      <c r="E111" s="30"/>
      <c r="F111" s="30"/>
      <c r="I111" s="33">
        <f t="shared" si="4"/>
        <v>0</v>
      </c>
      <c r="J111" s="34"/>
      <c r="K111" s="33"/>
      <c r="M111" s="35"/>
      <c r="N111" s="36"/>
      <c r="Q111" s="33">
        <f t="shared" si="5"/>
        <v>0</v>
      </c>
      <c r="R111" s="35"/>
    </row>
    <row r="112" spans="4:18" hidden="1" x14ac:dyDescent="0.25">
      <c r="D112" s="30"/>
      <c r="E112" s="30"/>
      <c r="F112" s="30"/>
      <c r="I112" s="33">
        <f t="shared" si="4"/>
        <v>0</v>
      </c>
      <c r="J112" s="34"/>
      <c r="K112" s="33"/>
      <c r="M112" s="35"/>
      <c r="N112" s="36"/>
      <c r="Q112" s="33">
        <f t="shared" si="5"/>
        <v>0</v>
      </c>
      <c r="R112" s="35"/>
    </row>
    <row r="113" spans="4:18" hidden="1" x14ac:dyDescent="0.25">
      <c r="D113" s="30"/>
      <c r="E113" s="30"/>
      <c r="F113" s="30"/>
      <c r="I113" s="33">
        <f t="shared" si="4"/>
        <v>0</v>
      </c>
      <c r="J113" s="34"/>
      <c r="K113" s="33"/>
      <c r="M113" s="35"/>
      <c r="N113" s="36"/>
      <c r="Q113" s="33">
        <f t="shared" si="5"/>
        <v>0</v>
      </c>
      <c r="R113" s="35"/>
    </row>
    <row r="114" spans="4:18" hidden="1" x14ac:dyDescent="0.25">
      <c r="D114" s="30"/>
      <c r="E114" s="30"/>
      <c r="F114" s="30"/>
      <c r="I114" s="33">
        <f t="shared" si="4"/>
        <v>0</v>
      </c>
      <c r="J114" s="34"/>
      <c r="K114" s="33"/>
      <c r="M114" s="35"/>
      <c r="N114" s="36"/>
      <c r="Q114" s="33">
        <f t="shared" si="5"/>
        <v>0</v>
      </c>
      <c r="R114" s="35"/>
    </row>
    <row r="115" spans="4:18" hidden="1" x14ac:dyDescent="0.25">
      <c r="D115" s="30"/>
      <c r="E115" s="30"/>
      <c r="F115" s="30"/>
      <c r="I115" s="33">
        <f t="shared" si="4"/>
        <v>0</v>
      </c>
      <c r="J115" s="34"/>
      <c r="K115" s="33"/>
      <c r="M115" s="35"/>
      <c r="N115" s="36"/>
      <c r="Q115" s="33">
        <f t="shared" si="5"/>
        <v>0</v>
      </c>
      <c r="R115" s="35"/>
    </row>
    <row r="116" spans="4:18" hidden="1" x14ac:dyDescent="0.25">
      <c r="D116" s="30"/>
      <c r="E116" s="30"/>
      <c r="F116" s="30"/>
      <c r="I116" s="33">
        <f t="shared" si="4"/>
        <v>0</v>
      </c>
      <c r="J116" s="34"/>
      <c r="K116" s="33"/>
      <c r="M116" s="35"/>
      <c r="N116" s="36"/>
      <c r="Q116" s="33">
        <f t="shared" si="5"/>
        <v>0</v>
      </c>
      <c r="R116" s="35"/>
    </row>
    <row r="117" spans="4:18" hidden="1" x14ac:dyDescent="0.25">
      <c r="D117" s="30"/>
      <c r="E117" s="30"/>
      <c r="F117" s="30"/>
      <c r="I117" s="33">
        <f t="shared" si="4"/>
        <v>0</v>
      </c>
      <c r="J117" s="34"/>
      <c r="K117" s="33"/>
      <c r="M117" s="35"/>
      <c r="N117" s="36"/>
      <c r="Q117" s="33">
        <f t="shared" si="5"/>
        <v>0</v>
      </c>
      <c r="R117" s="35"/>
    </row>
    <row r="118" spans="4:18" hidden="1" x14ac:dyDescent="0.25">
      <c r="D118" s="30"/>
      <c r="E118" s="30"/>
      <c r="F118" s="30"/>
      <c r="I118" s="33">
        <f t="shared" si="4"/>
        <v>0</v>
      </c>
      <c r="J118" s="34"/>
      <c r="K118" s="33"/>
      <c r="M118" s="35"/>
      <c r="N118" s="36"/>
      <c r="Q118" s="33">
        <f t="shared" si="5"/>
        <v>0</v>
      </c>
      <c r="R118" s="35"/>
    </row>
    <row r="119" spans="4:18" hidden="1" x14ac:dyDescent="0.25">
      <c r="D119" s="30"/>
      <c r="E119" s="30"/>
      <c r="F119" s="30"/>
      <c r="I119" s="33">
        <f t="shared" si="4"/>
        <v>0</v>
      </c>
      <c r="J119" s="34"/>
      <c r="K119" s="33"/>
      <c r="M119" s="35"/>
      <c r="N119" s="36"/>
      <c r="Q119" s="33">
        <f t="shared" si="5"/>
        <v>0</v>
      </c>
      <c r="R119" s="35"/>
    </row>
    <row r="120" spans="4:18" hidden="1" x14ac:dyDescent="0.25">
      <c r="D120" s="30"/>
      <c r="E120" s="30"/>
      <c r="F120" s="30"/>
      <c r="I120" s="33">
        <f t="shared" si="4"/>
        <v>0</v>
      </c>
      <c r="J120" s="34"/>
      <c r="K120" s="33"/>
      <c r="M120" s="35"/>
      <c r="N120" s="36"/>
      <c r="Q120" s="33">
        <f t="shared" si="5"/>
        <v>0</v>
      </c>
      <c r="R120" s="35"/>
    </row>
    <row r="121" spans="4:18" hidden="1" x14ac:dyDescent="0.25">
      <c r="D121" s="30"/>
      <c r="E121" s="30"/>
      <c r="F121" s="30"/>
      <c r="I121" s="33">
        <f t="shared" si="4"/>
        <v>0</v>
      </c>
      <c r="J121" s="34"/>
      <c r="K121" s="33"/>
      <c r="M121" s="35"/>
      <c r="N121" s="36"/>
      <c r="Q121" s="33">
        <f t="shared" si="5"/>
        <v>0</v>
      </c>
      <c r="R121" s="35"/>
    </row>
    <row r="122" spans="4:18" hidden="1" x14ac:dyDescent="0.25">
      <c r="D122" s="30"/>
      <c r="E122" s="30"/>
      <c r="F122" s="30"/>
      <c r="I122" s="33">
        <f t="shared" si="4"/>
        <v>0</v>
      </c>
      <c r="J122" s="34"/>
      <c r="K122" s="33"/>
      <c r="M122" s="35"/>
      <c r="N122" s="36"/>
      <c r="Q122" s="33">
        <f t="shared" si="5"/>
        <v>0</v>
      </c>
      <c r="R122" s="35"/>
    </row>
    <row r="123" spans="4:18" hidden="1" x14ac:dyDescent="0.25">
      <c r="D123" s="30"/>
      <c r="E123" s="30"/>
      <c r="F123" s="30"/>
      <c r="I123" s="33">
        <f t="shared" si="4"/>
        <v>0</v>
      </c>
      <c r="J123" s="34"/>
      <c r="K123" s="33"/>
      <c r="M123" s="35"/>
      <c r="N123" s="36"/>
      <c r="Q123" s="33">
        <f t="shared" si="5"/>
        <v>0</v>
      </c>
      <c r="R123" s="35"/>
    </row>
    <row r="124" spans="4:18" hidden="1" x14ac:dyDescent="0.25">
      <c r="D124" s="30"/>
      <c r="E124" s="30"/>
      <c r="F124" s="30"/>
      <c r="I124" s="33">
        <f t="shared" si="4"/>
        <v>0</v>
      </c>
      <c r="J124" s="34"/>
      <c r="K124" s="33"/>
      <c r="M124" s="35"/>
      <c r="N124" s="36"/>
      <c r="Q124" s="33">
        <f t="shared" si="5"/>
        <v>0</v>
      </c>
      <c r="R124" s="35"/>
    </row>
    <row r="125" spans="4:18" hidden="1" x14ac:dyDescent="0.25">
      <c r="D125" s="30"/>
      <c r="E125" s="30"/>
      <c r="F125" s="30"/>
      <c r="I125" s="33">
        <f t="shared" si="4"/>
        <v>0</v>
      </c>
      <c r="J125" s="34"/>
      <c r="K125" s="33"/>
      <c r="M125" s="35"/>
      <c r="N125" s="36"/>
      <c r="Q125" s="33">
        <f t="shared" si="5"/>
        <v>0</v>
      </c>
      <c r="R125" s="35"/>
    </row>
    <row r="126" spans="4:18" hidden="1" x14ac:dyDescent="0.25">
      <c r="D126" s="30"/>
      <c r="E126" s="30"/>
      <c r="F126" s="30"/>
      <c r="I126" s="33">
        <f t="shared" si="4"/>
        <v>0</v>
      </c>
      <c r="J126" s="34"/>
      <c r="K126" s="33"/>
      <c r="M126" s="35"/>
      <c r="N126" s="36"/>
      <c r="Q126" s="33">
        <f t="shared" si="5"/>
        <v>0</v>
      </c>
      <c r="R126" s="35"/>
    </row>
    <row r="127" spans="4:18" hidden="1" x14ac:dyDescent="0.25">
      <c r="D127" s="30"/>
      <c r="E127" s="30"/>
      <c r="F127" s="30"/>
      <c r="I127" s="33">
        <f t="shared" si="4"/>
        <v>0</v>
      </c>
      <c r="J127" s="34"/>
      <c r="K127" s="33"/>
      <c r="M127" s="35"/>
      <c r="N127" s="36"/>
      <c r="Q127" s="33">
        <f t="shared" si="5"/>
        <v>0</v>
      </c>
      <c r="R127" s="35"/>
    </row>
    <row r="128" spans="4:18" hidden="1" x14ac:dyDescent="0.25">
      <c r="D128" s="30"/>
      <c r="E128" s="30"/>
      <c r="F128" s="30"/>
      <c r="I128" s="33">
        <f t="shared" si="4"/>
        <v>0</v>
      </c>
      <c r="J128" s="34"/>
      <c r="K128" s="33"/>
      <c r="M128" s="35"/>
      <c r="N128" s="36"/>
      <c r="Q128" s="33">
        <f t="shared" si="5"/>
        <v>0</v>
      </c>
      <c r="R128" s="35"/>
    </row>
    <row r="129" spans="4:18" hidden="1" x14ac:dyDescent="0.25">
      <c r="D129" s="30"/>
      <c r="E129" s="30"/>
      <c r="F129" s="30"/>
      <c r="I129" s="33">
        <f t="shared" si="4"/>
        <v>0</v>
      </c>
      <c r="J129" s="34"/>
      <c r="K129" s="33"/>
      <c r="M129" s="35"/>
      <c r="N129" s="36"/>
      <c r="Q129" s="33">
        <f t="shared" si="5"/>
        <v>0</v>
      </c>
      <c r="R129" s="35"/>
    </row>
    <row r="130" spans="4:18" hidden="1" x14ac:dyDescent="0.25">
      <c r="D130" s="30"/>
      <c r="E130" s="30"/>
      <c r="F130" s="30"/>
      <c r="I130" s="33">
        <f t="shared" si="4"/>
        <v>0</v>
      </c>
      <c r="J130" s="34"/>
      <c r="K130" s="33"/>
      <c r="M130" s="35"/>
      <c r="N130" s="36"/>
      <c r="Q130" s="33">
        <f t="shared" si="5"/>
        <v>0</v>
      </c>
      <c r="R130" s="35"/>
    </row>
    <row r="131" spans="4:18" hidden="1" x14ac:dyDescent="0.25">
      <c r="D131" s="30"/>
      <c r="E131" s="30"/>
      <c r="F131" s="30"/>
      <c r="I131" s="33">
        <f t="shared" si="4"/>
        <v>0</v>
      </c>
      <c r="J131" s="34"/>
      <c r="K131" s="33"/>
      <c r="M131" s="35"/>
      <c r="N131" s="36"/>
      <c r="Q131" s="33">
        <f t="shared" si="5"/>
        <v>0</v>
      </c>
      <c r="R131" s="35"/>
    </row>
    <row r="132" spans="4:18" hidden="1" x14ac:dyDescent="0.25">
      <c r="D132" s="30"/>
      <c r="E132" s="30"/>
      <c r="F132" s="30"/>
      <c r="I132" s="33">
        <f t="shared" si="4"/>
        <v>0</v>
      </c>
      <c r="J132" s="34"/>
      <c r="K132" s="33"/>
      <c r="M132" s="35"/>
      <c r="N132" s="36"/>
      <c r="Q132" s="33">
        <f t="shared" si="5"/>
        <v>0</v>
      </c>
      <c r="R132" s="35"/>
    </row>
    <row r="133" spans="4:18" hidden="1" x14ac:dyDescent="0.25">
      <c r="D133" s="30"/>
      <c r="E133" s="30"/>
      <c r="F133" s="30"/>
      <c r="I133" s="33">
        <f t="shared" si="4"/>
        <v>0</v>
      </c>
      <c r="J133" s="34"/>
      <c r="K133" s="33"/>
      <c r="M133" s="35"/>
      <c r="N133" s="36"/>
      <c r="Q133" s="33">
        <f t="shared" si="5"/>
        <v>0</v>
      </c>
      <c r="R133" s="35"/>
    </row>
    <row r="134" spans="4:18" hidden="1" x14ac:dyDescent="0.25">
      <c r="D134" s="30"/>
      <c r="E134" s="30"/>
      <c r="F134" s="30"/>
      <c r="I134" s="33">
        <f t="shared" si="4"/>
        <v>0</v>
      </c>
      <c r="J134" s="34"/>
      <c r="K134" s="33"/>
      <c r="M134" s="35"/>
      <c r="N134" s="36"/>
      <c r="Q134" s="33">
        <f t="shared" si="5"/>
        <v>0</v>
      </c>
      <c r="R134" s="35"/>
    </row>
    <row r="135" spans="4:18" hidden="1" x14ac:dyDescent="0.25">
      <c r="D135" s="30"/>
      <c r="E135" s="30"/>
      <c r="F135" s="30"/>
      <c r="I135" s="33">
        <f t="shared" si="4"/>
        <v>0</v>
      </c>
      <c r="J135" s="34"/>
      <c r="K135" s="33"/>
      <c r="M135" s="35"/>
      <c r="N135" s="36"/>
      <c r="Q135" s="33">
        <f t="shared" si="5"/>
        <v>0</v>
      </c>
      <c r="R135" s="35"/>
    </row>
    <row r="136" spans="4:18" hidden="1" x14ac:dyDescent="0.25">
      <c r="D136" s="30"/>
      <c r="E136" s="30"/>
      <c r="F136" s="30"/>
      <c r="I136" s="33">
        <f t="shared" si="4"/>
        <v>0</v>
      </c>
      <c r="J136" s="34"/>
      <c r="K136" s="33"/>
      <c r="M136" s="35"/>
      <c r="N136" s="36"/>
      <c r="Q136" s="33">
        <f t="shared" si="5"/>
        <v>0</v>
      </c>
      <c r="R136" s="35"/>
    </row>
    <row r="137" spans="4:18" hidden="1" x14ac:dyDescent="0.25">
      <c r="D137" s="30"/>
      <c r="E137" s="30"/>
      <c r="F137" s="30"/>
      <c r="I137" s="33">
        <f t="shared" si="4"/>
        <v>0</v>
      </c>
      <c r="J137" s="34"/>
      <c r="K137" s="33"/>
      <c r="M137" s="35"/>
      <c r="N137" s="36"/>
      <c r="Q137" s="33">
        <f t="shared" si="5"/>
        <v>0</v>
      </c>
      <c r="R137" s="35"/>
    </row>
    <row r="138" spans="4:18" hidden="1" x14ac:dyDescent="0.25">
      <c r="D138" s="30"/>
      <c r="E138" s="30"/>
      <c r="F138" s="30"/>
      <c r="I138" s="33">
        <f t="shared" si="4"/>
        <v>0</v>
      </c>
      <c r="J138" s="34"/>
      <c r="K138" s="33"/>
      <c r="M138" s="35"/>
      <c r="N138" s="36"/>
      <c r="Q138" s="33">
        <f t="shared" si="5"/>
        <v>0</v>
      </c>
      <c r="R138" s="35"/>
    </row>
    <row r="139" spans="4:18" hidden="1" x14ac:dyDescent="0.25">
      <c r="D139" s="30"/>
      <c r="E139" s="30"/>
      <c r="F139" s="30"/>
      <c r="I139" s="33">
        <f t="shared" si="4"/>
        <v>0</v>
      </c>
      <c r="J139" s="34"/>
      <c r="K139" s="33"/>
      <c r="M139" s="35"/>
      <c r="N139" s="36"/>
      <c r="Q139" s="33">
        <f t="shared" si="5"/>
        <v>0</v>
      </c>
      <c r="R139" s="35"/>
    </row>
    <row r="140" spans="4:18" hidden="1" x14ac:dyDescent="0.25">
      <c r="D140" s="30"/>
      <c r="E140" s="30"/>
      <c r="F140" s="30"/>
      <c r="I140" s="33">
        <f t="shared" si="4"/>
        <v>0</v>
      </c>
      <c r="J140" s="34"/>
      <c r="K140" s="33"/>
      <c r="M140" s="35"/>
      <c r="N140" s="36"/>
      <c r="Q140" s="33">
        <f t="shared" si="5"/>
        <v>0</v>
      </c>
      <c r="R140" s="35"/>
    </row>
    <row r="141" spans="4:18" hidden="1" x14ac:dyDescent="0.25">
      <c r="D141" s="30"/>
      <c r="E141" s="30"/>
      <c r="F141" s="30"/>
      <c r="I141" s="33">
        <f t="shared" si="4"/>
        <v>0</v>
      </c>
      <c r="J141" s="34"/>
      <c r="K141" s="33"/>
      <c r="M141" s="35"/>
      <c r="N141" s="36"/>
      <c r="Q141" s="33">
        <f t="shared" si="5"/>
        <v>0</v>
      </c>
      <c r="R141" s="35"/>
    </row>
    <row r="142" spans="4:18" hidden="1" x14ac:dyDescent="0.25">
      <c r="D142" s="30"/>
      <c r="E142" s="30"/>
      <c r="F142" s="30"/>
      <c r="I142" s="33">
        <f t="shared" si="4"/>
        <v>0</v>
      </c>
      <c r="J142" s="34"/>
      <c r="K142" s="33"/>
      <c r="M142" s="35"/>
      <c r="N142" s="36"/>
      <c r="Q142" s="33">
        <f t="shared" si="5"/>
        <v>0</v>
      </c>
      <c r="R142" s="35"/>
    </row>
    <row r="143" spans="4:18" hidden="1" x14ac:dyDescent="0.25">
      <c r="D143" s="30"/>
      <c r="E143" s="30"/>
      <c r="F143" s="30"/>
      <c r="I143" s="33">
        <f t="shared" si="4"/>
        <v>0</v>
      </c>
      <c r="J143" s="34"/>
      <c r="K143" s="33"/>
      <c r="M143" s="35"/>
      <c r="N143" s="36"/>
      <c r="Q143" s="33">
        <f t="shared" si="5"/>
        <v>0</v>
      </c>
      <c r="R143" s="35"/>
    </row>
    <row r="144" spans="4:18" hidden="1" x14ac:dyDescent="0.25">
      <c r="D144" s="30"/>
      <c r="E144" s="30"/>
      <c r="F144" s="30"/>
      <c r="I144" s="33">
        <f t="shared" si="4"/>
        <v>0</v>
      </c>
      <c r="J144" s="34"/>
      <c r="K144" s="33"/>
      <c r="M144" s="35"/>
      <c r="N144" s="36"/>
      <c r="Q144" s="33">
        <f t="shared" si="5"/>
        <v>0</v>
      </c>
      <c r="R144" s="35"/>
    </row>
    <row r="145" spans="4:18" hidden="1" x14ac:dyDescent="0.25">
      <c r="D145" s="30"/>
      <c r="E145" s="30"/>
      <c r="F145" s="30"/>
      <c r="I145" s="33">
        <f t="shared" si="4"/>
        <v>0</v>
      </c>
      <c r="J145" s="34"/>
      <c r="K145" s="33"/>
      <c r="M145" s="35"/>
      <c r="N145" s="36"/>
      <c r="Q145" s="33">
        <f t="shared" si="5"/>
        <v>0</v>
      </c>
      <c r="R145" s="35"/>
    </row>
    <row r="146" spans="4:18" hidden="1" x14ac:dyDescent="0.25">
      <c r="D146" s="30"/>
      <c r="E146" s="30"/>
      <c r="F146" s="30"/>
      <c r="I146" s="33">
        <f t="shared" si="4"/>
        <v>0</v>
      </c>
      <c r="J146" s="34"/>
      <c r="K146" s="33"/>
      <c r="M146" s="35"/>
      <c r="N146" s="36"/>
      <c r="Q146" s="33">
        <f t="shared" si="5"/>
        <v>0</v>
      </c>
      <c r="R146" s="35"/>
    </row>
    <row r="147" spans="4:18" hidden="1" x14ac:dyDescent="0.25">
      <c r="D147" s="30"/>
      <c r="E147" s="30"/>
      <c r="F147" s="30"/>
      <c r="I147" s="33">
        <f t="shared" ref="I147:I170" si="6">G147*H147</f>
        <v>0</v>
      </c>
      <c r="J147" s="34"/>
      <c r="K147" s="33"/>
      <c r="M147" s="35"/>
      <c r="N147" s="36"/>
      <c r="Q147" s="33">
        <f t="shared" si="5"/>
        <v>0</v>
      </c>
      <c r="R147" s="35"/>
    </row>
    <row r="148" spans="4:18" hidden="1" x14ac:dyDescent="0.25">
      <c r="D148" s="30"/>
      <c r="E148" s="30"/>
      <c r="F148" s="30"/>
      <c r="I148" s="33">
        <f t="shared" si="6"/>
        <v>0</v>
      </c>
      <c r="J148" s="34"/>
      <c r="K148" s="33"/>
      <c r="M148" s="35"/>
      <c r="N148" s="36"/>
      <c r="Q148" s="33">
        <f t="shared" ref="Q148:Q170" si="7">O148*P148</f>
        <v>0</v>
      </c>
      <c r="R148" s="35"/>
    </row>
    <row r="149" spans="4:18" hidden="1" x14ac:dyDescent="0.25">
      <c r="D149" s="30"/>
      <c r="E149" s="30"/>
      <c r="F149" s="30"/>
      <c r="I149" s="33">
        <f t="shared" si="6"/>
        <v>0</v>
      </c>
      <c r="J149" s="34"/>
      <c r="K149" s="33"/>
      <c r="M149" s="35"/>
      <c r="N149" s="36"/>
      <c r="Q149" s="33">
        <f t="shared" si="7"/>
        <v>0</v>
      </c>
      <c r="R149" s="35"/>
    </row>
    <row r="150" spans="4:18" hidden="1" x14ac:dyDescent="0.25">
      <c r="D150" s="30"/>
      <c r="E150" s="30"/>
      <c r="F150" s="30"/>
      <c r="I150" s="33">
        <f t="shared" si="6"/>
        <v>0</v>
      </c>
      <c r="J150" s="34"/>
      <c r="K150" s="33"/>
      <c r="M150" s="35"/>
      <c r="N150" s="36"/>
      <c r="Q150" s="33">
        <f t="shared" si="7"/>
        <v>0</v>
      </c>
      <c r="R150" s="35"/>
    </row>
    <row r="151" spans="4:18" hidden="1" x14ac:dyDescent="0.25">
      <c r="D151" s="30"/>
      <c r="E151" s="30"/>
      <c r="F151" s="30"/>
      <c r="I151" s="33">
        <f t="shared" si="6"/>
        <v>0</v>
      </c>
      <c r="J151" s="34"/>
      <c r="K151" s="33"/>
      <c r="M151" s="35"/>
      <c r="N151" s="36"/>
      <c r="Q151" s="33">
        <f t="shared" si="7"/>
        <v>0</v>
      </c>
      <c r="R151" s="35"/>
    </row>
    <row r="152" spans="4:18" hidden="1" x14ac:dyDescent="0.25">
      <c r="D152" s="30"/>
      <c r="E152" s="30"/>
      <c r="F152" s="30"/>
      <c r="I152" s="33">
        <f t="shared" si="6"/>
        <v>0</v>
      </c>
      <c r="J152" s="34"/>
      <c r="K152" s="33"/>
      <c r="M152" s="35"/>
      <c r="N152" s="36"/>
      <c r="Q152" s="33">
        <f t="shared" si="7"/>
        <v>0</v>
      </c>
      <c r="R152" s="35"/>
    </row>
    <row r="153" spans="4:18" hidden="1" x14ac:dyDescent="0.25">
      <c r="D153" s="30"/>
      <c r="E153" s="30"/>
      <c r="F153" s="30"/>
      <c r="I153" s="33">
        <f t="shared" si="6"/>
        <v>0</v>
      </c>
      <c r="J153" s="34"/>
      <c r="K153" s="33"/>
      <c r="M153" s="35"/>
      <c r="N153" s="36"/>
      <c r="Q153" s="33">
        <f t="shared" si="7"/>
        <v>0</v>
      </c>
      <c r="R153" s="35"/>
    </row>
    <row r="154" spans="4:18" hidden="1" x14ac:dyDescent="0.25">
      <c r="D154" s="30"/>
      <c r="E154" s="30"/>
      <c r="F154" s="30"/>
      <c r="I154" s="33">
        <f t="shared" si="6"/>
        <v>0</v>
      </c>
      <c r="J154" s="34"/>
      <c r="K154" s="33"/>
      <c r="M154" s="35"/>
      <c r="N154" s="36"/>
      <c r="Q154" s="33">
        <f t="shared" si="7"/>
        <v>0</v>
      </c>
      <c r="R154" s="35"/>
    </row>
    <row r="155" spans="4:18" hidden="1" x14ac:dyDescent="0.25">
      <c r="D155" s="30"/>
      <c r="E155" s="30"/>
      <c r="F155" s="30"/>
      <c r="I155" s="33">
        <f t="shared" si="6"/>
        <v>0</v>
      </c>
      <c r="J155" s="34"/>
      <c r="K155" s="33"/>
      <c r="M155" s="35"/>
      <c r="N155" s="36"/>
      <c r="Q155" s="33">
        <f t="shared" si="7"/>
        <v>0</v>
      </c>
      <c r="R155" s="35"/>
    </row>
    <row r="156" spans="4:18" hidden="1" x14ac:dyDescent="0.25">
      <c r="D156" s="30"/>
      <c r="E156" s="30"/>
      <c r="F156" s="30"/>
      <c r="I156" s="33">
        <f t="shared" si="6"/>
        <v>0</v>
      </c>
      <c r="J156" s="34"/>
      <c r="K156" s="33"/>
      <c r="M156" s="35"/>
      <c r="N156" s="36"/>
      <c r="Q156" s="33">
        <f t="shared" si="7"/>
        <v>0</v>
      </c>
      <c r="R156" s="35"/>
    </row>
    <row r="157" spans="4:18" hidden="1" x14ac:dyDescent="0.25">
      <c r="D157" s="30"/>
      <c r="E157" s="30"/>
      <c r="F157" s="30"/>
      <c r="I157" s="33">
        <f t="shared" si="6"/>
        <v>0</v>
      </c>
      <c r="J157" s="34"/>
      <c r="K157" s="33"/>
      <c r="M157" s="35"/>
      <c r="N157" s="36"/>
      <c r="Q157" s="33">
        <f t="shared" si="7"/>
        <v>0</v>
      </c>
      <c r="R157" s="35"/>
    </row>
    <row r="158" spans="4:18" hidden="1" x14ac:dyDescent="0.25">
      <c r="D158" s="30"/>
      <c r="E158" s="30"/>
      <c r="F158" s="30"/>
      <c r="I158" s="33">
        <f t="shared" si="6"/>
        <v>0</v>
      </c>
      <c r="J158" s="34"/>
      <c r="K158" s="33"/>
      <c r="M158" s="35"/>
      <c r="N158" s="36"/>
      <c r="Q158" s="33">
        <f t="shared" si="7"/>
        <v>0</v>
      </c>
      <c r="R158" s="35"/>
    </row>
    <row r="159" spans="4:18" hidden="1" x14ac:dyDescent="0.25">
      <c r="D159" s="30"/>
      <c r="E159" s="30"/>
      <c r="F159" s="30"/>
      <c r="I159" s="33">
        <f t="shared" si="6"/>
        <v>0</v>
      </c>
      <c r="J159" s="34"/>
      <c r="K159" s="33"/>
      <c r="M159" s="35"/>
      <c r="N159" s="36"/>
      <c r="Q159" s="33">
        <f t="shared" si="7"/>
        <v>0</v>
      </c>
      <c r="R159" s="35"/>
    </row>
    <row r="160" spans="4:18" hidden="1" x14ac:dyDescent="0.25">
      <c r="D160" s="30"/>
      <c r="E160" s="30"/>
      <c r="F160" s="30"/>
      <c r="I160" s="33">
        <f t="shared" si="6"/>
        <v>0</v>
      </c>
      <c r="J160" s="34"/>
      <c r="K160" s="33"/>
      <c r="M160" s="35"/>
      <c r="N160" s="36"/>
      <c r="Q160" s="33">
        <f t="shared" si="7"/>
        <v>0</v>
      </c>
      <c r="R160" s="35"/>
    </row>
    <row r="161" spans="4:18" hidden="1" x14ac:dyDescent="0.25">
      <c r="D161" s="30"/>
      <c r="E161" s="30"/>
      <c r="F161" s="30"/>
      <c r="I161" s="33">
        <f t="shared" si="6"/>
        <v>0</v>
      </c>
      <c r="J161" s="34"/>
      <c r="K161" s="33"/>
      <c r="M161" s="35"/>
      <c r="N161" s="36"/>
      <c r="Q161" s="33">
        <f t="shared" si="7"/>
        <v>0</v>
      </c>
      <c r="R161" s="35"/>
    </row>
    <row r="162" spans="4:18" hidden="1" x14ac:dyDescent="0.25">
      <c r="D162" s="30"/>
      <c r="E162" s="30"/>
      <c r="F162" s="30"/>
      <c r="I162" s="33">
        <f t="shared" si="6"/>
        <v>0</v>
      </c>
      <c r="J162" s="34"/>
      <c r="K162" s="33"/>
      <c r="M162" s="35"/>
      <c r="N162" s="36"/>
      <c r="Q162" s="33">
        <f t="shared" si="7"/>
        <v>0</v>
      </c>
      <c r="R162" s="35"/>
    </row>
    <row r="163" spans="4:18" hidden="1" x14ac:dyDescent="0.25">
      <c r="D163" s="30"/>
      <c r="E163" s="30"/>
      <c r="F163" s="30"/>
      <c r="I163" s="33">
        <f t="shared" si="6"/>
        <v>0</v>
      </c>
      <c r="J163" s="34"/>
      <c r="K163" s="33"/>
      <c r="M163" s="35"/>
      <c r="N163" s="36"/>
      <c r="Q163" s="33">
        <f t="shared" si="7"/>
        <v>0</v>
      </c>
      <c r="R163" s="35"/>
    </row>
    <row r="164" spans="4:18" hidden="1" x14ac:dyDescent="0.25">
      <c r="D164" s="30"/>
      <c r="E164" s="30"/>
      <c r="F164" s="30"/>
      <c r="I164" s="33">
        <f t="shared" si="6"/>
        <v>0</v>
      </c>
      <c r="J164" s="34"/>
      <c r="K164" s="33"/>
      <c r="M164" s="35"/>
      <c r="N164" s="36"/>
      <c r="Q164" s="33">
        <f t="shared" si="7"/>
        <v>0</v>
      </c>
      <c r="R164" s="35"/>
    </row>
    <row r="165" spans="4:18" hidden="1" x14ac:dyDescent="0.25">
      <c r="D165" s="30"/>
      <c r="E165" s="30"/>
      <c r="F165" s="30"/>
      <c r="I165" s="33">
        <f t="shared" si="6"/>
        <v>0</v>
      </c>
      <c r="J165" s="34"/>
      <c r="K165" s="33"/>
      <c r="M165" s="35"/>
      <c r="N165" s="36"/>
      <c r="Q165" s="33">
        <f t="shared" si="7"/>
        <v>0</v>
      </c>
      <c r="R165" s="35"/>
    </row>
    <row r="166" spans="4:18" hidden="1" x14ac:dyDescent="0.25">
      <c r="D166" s="30"/>
      <c r="E166" s="30"/>
      <c r="F166" s="30"/>
      <c r="I166" s="33">
        <f t="shared" si="6"/>
        <v>0</v>
      </c>
      <c r="J166" s="34"/>
      <c r="K166" s="33"/>
      <c r="M166" s="35"/>
      <c r="N166" s="36"/>
      <c r="Q166" s="33">
        <f t="shared" si="7"/>
        <v>0</v>
      </c>
      <c r="R166" s="35"/>
    </row>
    <row r="167" spans="4:18" hidden="1" x14ac:dyDescent="0.25">
      <c r="D167" s="30"/>
      <c r="E167" s="30"/>
      <c r="F167" s="30"/>
      <c r="I167" s="33">
        <f t="shared" si="6"/>
        <v>0</v>
      </c>
      <c r="J167" s="34"/>
      <c r="K167" s="33"/>
      <c r="M167" s="35"/>
      <c r="N167" s="36"/>
      <c r="Q167" s="33">
        <f t="shared" si="7"/>
        <v>0</v>
      </c>
      <c r="R167" s="35"/>
    </row>
    <row r="168" spans="4:18" hidden="1" x14ac:dyDescent="0.25">
      <c r="D168" s="30"/>
      <c r="E168" s="30"/>
      <c r="F168" s="30"/>
      <c r="I168" s="33">
        <f t="shared" si="6"/>
        <v>0</v>
      </c>
      <c r="J168" s="34"/>
      <c r="K168" s="33"/>
      <c r="M168" s="35"/>
      <c r="N168" s="36"/>
      <c r="Q168" s="33">
        <f t="shared" si="7"/>
        <v>0</v>
      </c>
      <c r="R168" s="35"/>
    </row>
    <row r="169" spans="4:18" hidden="1" x14ac:dyDescent="0.25">
      <c r="D169" s="30"/>
      <c r="E169" s="30"/>
      <c r="F169" s="30"/>
      <c r="I169" s="33">
        <f t="shared" si="6"/>
        <v>0</v>
      </c>
      <c r="J169" s="34"/>
      <c r="K169" s="33"/>
      <c r="M169" s="35"/>
      <c r="N169" s="36"/>
      <c r="Q169" s="33">
        <f t="shared" si="7"/>
        <v>0</v>
      </c>
      <c r="R169" s="35"/>
    </row>
    <row r="170" spans="4:18" hidden="1" x14ac:dyDescent="0.25">
      <c r="D170" s="30"/>
      <c r="E170" s="30"/>
      <c r="F170" s="30"/>
      <c r="I170" s="33">
        <f t="shared" si="6"/>
        <v>0</v>
      </c>
      <c r="J170" s="34"/>
      <c r="K170" s="33"/>
      <c r="M170" s="35"/>
      <c r="N170" s="36"/>
      <c r="Q170" s="33">
        <f t="shared" si="7"/>
        <v>0</v>
      </c>
      <c r="R170" s="35"/>
    </row>
    <row r="171" spans="4:18" hidden="1" x14ac:dyDescent="0.25"/>
    <row r="172" spans="4:18" hidden="1" x14ac:dyDescent="0.25"/>
  </sheetData>
  <autoFilter ref="A5:AE5" xr:uid="{00000000-0001-0000-0100-000000000000}">
    <sortState xmlns:xlrd2="http://schemas.microsoft.com/office/spreadsheetml/2017/richdata2" ref="A6:AE8">
      <sortCondition ref="B5"/>
    </sortState>
  </autoFilter>
  <mergeCells count="1">
    <mergeCell ref="U1:V1"/>
  </mergeCells>
  <conditionalFormatting sqref="J6 I19">
    <cfRule type="cellIs" dxfId="181" priority="25" operator="equal">
      <formula>0</formula>
    </cfRule>
    <cfRule type="cellIs" dxfId="180" priority="26" operator="between">
      <formula>17</formula>
      <formula>25</formula>
    </cfRule>
    <cfRule type="cellIs" dxfId="179" priority="27" operator="between">
      <formula>9</formula>
      <formula>16</formula>
    </cfRule>
    <cfRule type="cellIs" dxfId="178" priority="28" operator="between">
      <formula>1</formula>
      <formula>8</formula>
    </cfRule>
  </conditionalFormatting>
  <conditionalFormatting sqref="I6:I18">
    <cfRule type="cellIs" dxfId="177" priority="13" operator="greaterThanOrEqual">
      <formula>30</formula>
    </cfRule>
    <cfRule type="cellIs" priority="14" operator="equal">
      <formula>0</formula>
    </cfRule>
    <cfRule type="cellIs" dxfId="176" priority="15" operator="between">
      <formula>1</formula>
      <formula>4</formula>
    </cfRule>
    <cfRule type="cellIs" dxfId="175" priority="16" operator="between">
      <formula>8</formula>
      <formula>4</formula>
    </cfRule>
    <cfRule type="cellIs" dxfId="174" priority="17" operator="between">
      <formula>9</formula>
      <formula>16</formula>
    </cfRule>
    <cfRule type="cellIs" dxfId="173" priority="18" operator="between">
      <formula>17</formula>
      <formula>29</formula>
    </cfRule>
  </conditionalFormatting>
  <conditionalFormatting sqref="Q6:Q18">
    <cfRule type="cellIs" dxfId="172" priority="7" operator="greaterThanOrEqual">
      <formula>30</formula>
    </cfRule>
    <cfRule type="cellIs" priority="8" operator="equal">
      <formula>0</formula>
    </cfRule>
    <cfRule type="cellIs" dxfId="171" priority="9" operator="between">
      <formula>1</formula>
      <formula>4</formula>
    </cfRule>
    <cfRule type="cellIs" dxfId="170" priority="10" operator="between">
      <formula>8</formula>
      <formula>4</formula>
    </cfRule>
    <cfRule type="cellIs" dxfId="169" priority="11" operator="between">
      <formula>9</formula>
      <formula>16</formula>
    </cfRule>
    <cfRule type="cellIs" dxfId="168" priority="12" operator="between">
      <formula>17</formula>
      <formula>29</formula>
    </cfRule>
  </conditionalFormatting>
  <conditionalFormatting sqref="K6:K18">
    <cfRule type="cellIs" dxfId="167" priority="1" operator="greaterThanOrEqual">
      <formula>30</formula>
    </cfRule>
    <cfRule type="cellIs" priority="2" operator="equal">
      <formula>0</formula>
    </cfRule>
    <cfRule type="cellIs" dxfId="166" priority="3" operator="between">
      <formula>1</formula>
      <formula>4</formula>
    </cfRule>
    <cfRule type="cellIs" dxfId="165" priority="4" operator="between">
      <formula>8</formula>
      <formula>4</formula>
    </cfRule>
    <cfRule type="cellIs" dxfId="164" priority="5" operator="between">
      <formula>9</formula>
      <formula>16</formula>
    </cfRule>
    <cfRule type="cellIs" dxfId="163" priority="6" operator="between">
      <formula>17</formula>
      <formula>29</formula>
    </cfRule>
  </conditionalFormatting>
  <dataValidations count="3">
    <dataValidation type="whole" allowBlank="1" showInputMessage="1" showErrorMessage="1" error="Rate the impact of the risk from 1 to 5." sqref="P19:P170 H19:H170" xr:uid="{2799AEB4-D76E-46E4-866F-79F33B41A981}">
      <formula1>1</formula1>
      <formula2>5</formula2>
    </dataValidation>
    <dataValidation type="whole" allowBlank="1" showInputMessage="1" showErrorMessage="1" error="Rate the likelihood of the risk from 1 to 5." sqref="O19:O170 G19:G170" xr:uid="{B0BEE166-637D-4F52-B59D-7AA557CD9250}">
      <formula1>1</formula1>
      <formula2>5</formula2>
    </dataValidation>
    <dataValidation type="whole" allowBlank="1" showInputMessage="1" showErrorMessage="1" error="Your score should be between 1 and 5." sqref="O6:P18 G6:H18" xr:uid="{07CEDEF1-2088-4126-A7E8-CB4F3D2E9833}">
      <formula1>1</formula1>
      <formula2>5</formula2>
    </dataValidation>
  </dataValidations>
  <pageMargins left="0.7" right="0.7" top="0.75" bottom="0.75" header="0.3" footer="0.3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3E4E0"/>
    <pageSetUpPr fitToPage="1"/>
  </sheetPr>
  <dimension ref="A1:AE172"/>
  <sheetViews>
    <sheetView showZeros="0" zoomScale="85" zoomScaleNormal="85" workbookViewId="0">
      <selection activeCell="E19" sqref="E19"/>
    </sheetView>
  </sheetViews>
  <sheetFormatPr defaultColWidth="0" defaultRowHeight="15" customHeight="1" zeroHeight="1" x14ac:dyDescent="0.25"/>
  <cols>
    <col min="1" max="1" width="9.85546875" customWidth="1"/>
    <col min="2" max="2" width="18.5703125" customWidth="1"/>
    <col min="3" max="3" width="20.5703125" customWidth="1"/>
    <col min="4" max="5" width="35.85546875" customWidth="1"/>
    <col min="6" max="6" width="2.85546875" customWidth="1"/>
    <col min="7" max="7" width="11.140625" bestFit="1" customWidth="1"/>
    <col min="8" max="8" width="11.85546875" customWidth="1"/>
    <col min="9" max="9" width="12.42578125" customWidth="1"/>
    <col min="10" max="10" width="2.85546875" style="1" customWidth="1"/>
    <col min="11" max="11" width="18.28515625" hidden="1" customWidth="1"/>
    <col min="12" max="12" width="38.42578125" customWidth="1"/>
    <col min="13" max="13" width="2.85546875" style="1" customWidth="1"/>
    <col min="14" max="14" width="2.85546875" style="1" hidden="1" customWidth="1"/>
    <col min="15" max="15" width="11.140625" bestFit="1" customWidth="1"/>
    <col min="16" max="16" width="11.85546875" customWidth="1"/>
    <col min="17" max="17" width="12.42578125" customWidth="1"/>
    <col min="18" max="19" width="2.85546875" style="1" hidden="1" customWidth="1"/>
    <col min="20" max="21" width="20.85546875" customWidth="1"/>
    <col min="22" max="22" width="9.85546875" style="1" customWidth="1"/>
    <col min="23" max="23" width="27.140625" hidden="1" customWidth="1"/>
    <col min="24" max="31" width="0" hidden="1" customWidth="1"/>
    <col min="32" max="16384" width="9.140625" hidden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K1" s="1"/>
      <c r="L1" s="1"/>
      <c r="O1" s="1"/>
      <c r="P1" s="1"/>
      <c r="Q1" s="1"/>
      <c r="T1" s="11"/>
      <c r="U1" s="99"/>
      <c r="V1" s="99"/>
      <c r="W1" s="1"/>
    </row>
    <row r="2" spans="1:23" ht="26.25" x14ac:dyDescent="0.4">
      <c r="A2" s="1"/>
      <c r="B2" s="6" t="s">
        <v>30</v>
      </c>
      <c r="C2" s="1"/>
      <c r="D2" s="6"/>
      <c r="E2" s="1"/>
      <c r="F2" s="6"/>
      <c r="G2" s="1"/>
      <c r="H2" s="1"/>
      <c r="I2" s="1"/>
      <c r="K2" s="1"/>
      <c r="L2" s="1"/>
      <c r="O2" s="1"/>
      <c r="P2" s="1"/>
      <c r="Q2" s="1"/>
      <c r="T2" s="11"/>
      <c r="U2" s="12"/>
      <c r="W2" s="1"/>
    </row>
    <row r="3" spans="1:23" ht="21" x14ac:dyDescent="0.35">
      <c r="A3" s="1"/>
      <c r="B3" s="1"/>
      <c r="C3" s="1"/>
      <c r="D3" s="7"/>
      <c r="E3" s="1"/>
      <c r="F3" s="7"/>
      <c r="G3" s="1"/>
      <c r="H3" s="1"/>
      <c r="I3" s="1"/>
      <c r="K3" s="1"/>
      <c r="L3" s="1"/>
      <c r="O3" s="1"/>
      <c r="P3" s="1"/>
      <c r="Q3" s="1"/>
      <c r="T3" s="1"/>
      <c r="U3" s="1"/>
      <c r="W3" s="1"/>
    </row>
    <row r="4" spans="1:23" s="1" customFormat="1" ht="15.75" x14ac:dyDescent="0.25">
      <c r="C4" s="3"/>
      <c r="D4" s="3"/>
      <c r="E4" s="4"/>
      <c r="F4" s="3"/>
      <c r="G4" s="2"/>
      <c r="H4" s="2"/>
      <c r="I4" s="2"/>
      <c r="J4" s="2"/>
      <c r="K4" s="2"/>
      <c r="L4" s="4"/>
      <c r="M4" s="2"/>
      <c r="N4" s="4"/>
      <c r="O4" s="2"/>
      <c r="P4" s="2"/>
      <c r="Q4" s="2"/>
      <c r="R4" s="2"/>
      <c r="S4" s="4"/>
      <c r="T4" s="4"/>
      <c r="U4" s="4"/>
      <c r="V4" s="4"/>
    </row>
    <row r="5" spans="1:23" ht="63" x14ac:dyDescent="0.25">
      <c r="A5" s="1"/>
      <c r="B5" s="95" t="s">
        <v>12</v>
      </c>
      <c r="C5" s="94" t="s">
        <v>25</v>
      </c>
      <c r="D5" s="76" t="s">
        <v>7</v>
      </c>
      <c r="E5" s="48" t="s">
        <v>0</v>
      </c>
      <c r="F5" s="73"/>
      <c r="G5" s="45" t="s">
        <v>2</v>
      </c>
      <c r="H5" s="46" t="s">
        <v>3</v>
      </c>
      <c r="I5" s="47" t="s">
        <v>11</v>
      </c>
      <c r="J5" s="9"/>
      <c r="K5" s="48" t="s">
        <v>8</v>
      </c>
      <c r="L5" s="48" t="s">
        <v>1</v>
      </c>
      <c r="M5" s="67"/>
      <c r="N5" s="67"/>
      <c r="O5" s="50" t="s">
        <v>5</v>
      </c>
      <c r="P5" s="49" t="s">
        <v>6</v>
      </c>
      <c r="Q5" s="51" t="s">
        <v>4</v>
      </c>
      <c r="R5" s="8"/>
      <c r="S5" s="5"/>
      <c r="T5" s="83" t="s">
        <v>9</v>
      </c>
      <c r="U5" s="84" t="s">
        <v>10</v>
      </c>
      <c r="V5" s="9"/>
      <c r="W5" s="1"/>
    </row>
    <row r="6" spans="1:23" ht="21" x14ac:dyDescent="0.25">
      <c r="A6" s="1"/>
      <c r="B6" s="77"/>
      <c r="C6" s="28"/>
      <c r="D6" s="57"/>
      <c r="E6" s="58"/>
      <c r="F6" s="74"/>
      <c r="G6" s="59"/>
      <c r="H6" s="60"/>
      <c r="I6" s="41">
        <f>G6*H6+(2*H6)</f>
        <v>0</v>
      </c>
      <c r="J6" s="37"/>
      <c r="K6" s="41">
        <v>8</v>
      </c>
      <c r="L6" s="68"/>
      <c r="M6" s="37"/>
      <c r="N6" s="27"/>
      <c r="O6" s="61"/>
      <c r="P6" s="62"/>
      <c r="Q6" s="41">
        <f>O6*P6+(2*P6)</f>
        <v>0</v>
      </c>
      <c r="R6" s="38"/>
      <c r="S6" s="52"/>
      <c r="T6" s="85"/>
      <c r="U6" s="86"/>
      <c r="V6" s="10"/>
      <c r="W6" s="1"/>
    </row>
    <row r="7" spans="1:23" ht="51" customHeight="1" x14ac:dyDescent="0.25">
      <c r="B7" s="78"/>
      <c r="C7" s="91"/>
      <c r="D7" s="39"/>
      <c r="E7" s="63"/>
      <c r="F7" s="74"/>
      <c r="G7" s="40"/>
      <c r="H7" s="41"/>
      <c r="I7" s="41">
        <f>G7*H7+(2*H7)</f>
        <v>0</v>
      </c>
      <c r="J7" s="37"/>
      <c r="K7" s="41">
        <v>8</v>
      </c>
      <c r="L7" s="69"/>
      <c r="M7" s="37"/>
      <c r="N7" s="27"/>
      <c r="O7" s="42"/>
      <c r="P7" s="43"/>
      <c r="Q7" s="41">
        <f>O7*P7+(2*P7)</f>
        <v>0</v>
      </c>
      <c r="R7" s="38"/>
      <c r="S7" s="44"/>
      <c r="T7" s="87"/>
      <c r="U7" s="88"/>
      <c r="V7" s="27"/>
    </row>
    <row r="8" spans="1:23" ht="57.75" customHeight="1" x14ac:dyDescent="0.25">
      <c r="A8" s="1"/>
      <c r="B8" s="78"/>
      <c r="C8" s="92"/>
      <c r="D8" s="64"/>
      <c r="E8" s="63"/>
      <c r="F8" s="75"/>
      <c r="G8" s="40"/>
      <c r="H8" s="41"/>
      <c r="I8" s="41"/>
      <c r="J8" s="37"/>
      <c r="K8" s="41"/>
      <c r="L8" s="69"/>
      <c r="M8" s="37"/>
      <c r="N8" s="27"/>
      <c r="O8" s="42"/>
      <c r="P8" s="43"/>
      <c r="Q8" s="41"/>
      <c r="R8" s="38"/>
      <c r="S8" s="28"/>
      <c r="T8" s="87"/>
      <c r="U8" s="88"/>
      <c r="V8" s="10"/>
      <c r="W8" s="1"/>
    </row>
    <row r="9" spans="1:23" ht="21" x14ac:dyDescent="0.25">
      <c r="A9" s="1"/>
      <c r="B9" s="78"/>
      <c r="C9" s="92"/>
      <c r="D9" s="64"/>
      <c r="E9" s="63"/>
      <c r="F9" s="75"/>
      <c r="G9" s="40"/>
      <c r="H9" s="41"/>
      <c r="I9" s="41">
        <f t="shared" ref="I9:I18" si="0">G9*H9+(2*H9)</f>
        <v>0</v>
      </c>
      <c r="J9" s="37"/>
      <c r="K9" s="41"/>
      <c r="L9" s="69"/>
      <c r="M9" s="37"/>
      <c r="N9" s="27"/>
      <c r="O9" s="42"/>
      <c r="P9" s="43"/>
      <c r="Q9" s="41">
        <f t="shared" ref="Q9:Q18" si="1">O9*P9+(2*P9)</f>
        <v>0</v>
      </c>
      <c r="R9" s="38"/>
      <c r="S9" s="28"/>
      <c r="T9" s="87"/>
      <c r="U9" s="88"/>
      <c r="V9" s="10"/>
      <c r="W9" s="1"/>
    </row>
    <row r="10" spans="1:23" ht="21" x14ac:dyDescent="0.25">
      <c r="A10" s="1"/>
      <c r="B10" s="78"/>
      <c r="C10" s="92"/>
      <c r="D10" s="64"/>
      <c r="E10" s="63"/>
      <c r="F10" s="75"/>
      <c r="G10" s="40"/>
      <c r="H10" s="41"/>
      <c r="I10" s="41">
        <f t="shared" si="0"/>
        <v>0</v>
      </c>
      <c r="J10" s="37"/>
      <c r="K10" s="41"/>
      <c r="L10" s="69"/>
      <c r="M10" s="37"/>
      <c r="N10" s="27"/>
      <c r="O10" s="42"/>
      <c r="P10" s="43"/>
      <c r="Q10" s="41">
        <f t="shared" si="1"/>
        <v>0</v>
      </c>
      <c r="R10" s="38"/>
      <c r="S10" s="28"/>
      <c r="T10" s="87"/>
      <c r="U10" s="88"/>
      <c r="V10" s="10"/>
      <c r="W10" s="1"/>
    </row>
    <row r="11" spans="1:23" ht="21" x14ac:dyDescent="0.25">
      <c r="A11" s="1"/>
      <c r="B11" s="78"/>
      <c r="C11" s="92"/>
      <c r="D11" s="64"/>
      <c r="E11" s="63"/>
      <c r="F11" s="75"/>
      <c r="G11" s="40"/>
      <c r="H11" s="41"/>
      <c r="I11" s="41">
        <f t="shared" si="0"/>
        <v>0</v>
      </c>
      <c r="J11" s="37"/>
      <c r="K11" s="41"/>
      <c r="L11" s="69"/>
      <c r="M11" s="37"/>
      <c r="N11" s="27"/>
      <c r="O11" s="42"/>
      <c r="P11" s="43"/>
      <c r="Q11" s="41">
        <f t="shared" si="1"/>
        <v>0</v>
      </c>
      <c r="R11" s="38"/>
      <c r="S11" s="28"/>
      <c r="T11" s="87"/>
      <c r="U11" s="88"/>
      <c r="V11" s="10"/>
      <c r="W11" s="1"/>
    </row>
    <row r="12" spans="1:23" ht="21" x14ac:dyDescent="0.25">
      <c r="A12" s="1"/>
      <c r="B12" s="78"/>
      <c r="C12" s="92"/>
      <c r="D12" s="64"/>
      <c r="E12" s="63"/>
      <c r="F12" s="75"/>
      <c r="G12" s="40"/>
      <c r="H12" s="41"/>
      <c r="I12" s="41">
        <f t="shared" si="0"/>
        <v>0</v>
      </c>
      <c r="J12" s="37"/>
      <c r="K12" s="41"/>
      <c r="L12" s="69"/>
      <c r="M12" s="37"/>
      <c r="N12" s="27"/>
      <c r="O12" s="42"/>
      <c r="P12" s="43"/>
      <c r="Q12" s="41">
        <f t="shared" si="1"/>
        <v>0</v>
      </c>
      <c r="R12" s="38"/>
      <c r="S12" s="28"/>
      <c r="T12" s="87"/>
      <c r="U12" s="88"/>
      <c r="V12" s="10"/>
      <c r="W12" s="1"/>
    </row>
    <row r="13" spans="1:23" ht="21" x14ac:dyDescent="0.25">
      <c r="A13" s="1"/>
      <c r="B13" s="78"/>
      <c r="C13" s="92"/>
      <c r="D13" s="64"/>
      <c r="E13" s="63"/>
      <c r="F13" s="75"/>
      <c r="G13" s="40"/>
      <c r="H13" s="41"/>
      <c r="I13" s="41">
        <f t="shared" si="0"/>
        <v>0</v>
      </c>
      <c r="J13" s="37"/>
      <c r="K13" s="41"/>
      <c r="L13" s="69"/>
      <c r="M13" s="37"/>
      <c r="N13" s="27"/>
      <c r="O13" s="42"/>
      <c r="P13" s="43"/>
      <c r="Q13" s="41">
        <f t="shared" si="1"/>
        <v>0</v>
      </c>
      <c r="R13" s="38"/>
      <c r="S13" s="28"/>
      <c r="T13" s="87"/>
      <c r="U13" s="88"/>
      <c r="V13" s="10"/>
      <c r="W13" s="1"/>
    </row>
    <row r="14" spans="1:23" ht="21" x14ac:dyDescent="0.25">
      <c r="A14" s="1"/>
      <c r="B14" s="78"/>
      <c r="C14" s="92"/>
      <c r="D14" s="64"/>
      <c r="E14" s="63"/>
      <c r="F14" s="75"/>
      <c r="G14" s="40"/>
      <c r="H14" s="41"/>
      <c r="I14" s="41">
        <f t="shared" si="0"/>
        <v>0</v>
      </c>
      <c r="J14" s="37"/>
      <c r="K14" s="41"/>
      <c r="L14" s="69"/>
      <c r="M14" s="37"/>
      <c r="N14" s="27"/>
      <c r="O14" s="42"/>
      <c r="P14" s="43"/>
      <c r="Q14" s="41">
        <f t="shared" si="1"/>
        <v>0</v>
      </c>
      <c r="R14" s="38"/>
      <c r="S14" s="28"/>
      <c r="T14" s="87"/>
      <c r="U14" s="88"/>
      <c r="V14" s="10"/>
      <c r="W14" s="1"/>
    </row>
    <row r="15" spans="1:23" ht="21" x14ac:dyDescent="0.25">
      <c r="A15" s="1"/>
      <c r="B15" s="78"/>
      <c r="C15" s="92"/>
      <c r="D15" s="64"/>
      <c r="E15" s="63"/>
      <c r="F15" s="75"/>
      <c r="G15" s="40"/>
      <c r="H15" s="41"/>
      <c r="I15" s="41">
        <f t="shared" si="0"/>
        <v>0</v>
      </c>
      <c r="J15" s="37"/>
      <c r="K15" s="41"/>
      <c r="L15" s="69"/>
      <c r="M15" s="37"/>
      <c r="N15" s="27"/>
      <c r="O15" s="42"/>
      <c r="P15" s="43"/>
      <c r="Q15" s="41">
        <f t="shared" si="1"/>
        <v>0</v>
      </c>
      <c r="R15" s="38"/>
      <c r="S15" s="28"/>
      <c r="T15" s="87"/>
      <c r="U15" s="88"/>
      <c r="V15" s="10"/>
      <c r="W15" s="1"/>
    </row>
    <row r="16" spans="1:23" ht="21" x14ac:dyDescent="0.25">
      <c r="A16" s="1"/>
      <c r="B16" s="78"/>
      <c r="C16" s="92"/>
      <c r="D16" s="64"/>
      <c r="E16" s="63"/>
      <c r="F16" s="75"/>
      <c r="G16" s="40"/>
      <c r="H16" s="41"/>
      <c r="I16" s="41">
        <f t="shared" si="0"/>
        <v>0</v>
      </c>
      <c r="J16" s="37"/>
      <c r="K16" s="41"/>
      <c r="L16" s="69"/>
      <c r="M16" s="37"/>
      <c r="N16" s="27"/>
      <c r="O16" s="42"/>
      <c r="P16" s="43"/>
      <c r="Q16" s="41">
        <f t="shared" si="1"/>
        <v>0</v>
      </c>
      <c r="R16" s="38"/>
      <c r="S16" s="28"/>
      <c r="T16" s="87"/>
      <c r="U16" s="88"/>
      <c r="V16" s="10"/>
      <c r="W16" s="1"/>
    </row>
    <row r="17" spans="1:23" ht="21" x14ac:dyDescent="0.25">
      <c r="A17" s="1"/>
      <c r="B17" s="78"/>
      <c r="C17" s="92"/>
      <c r="D17" s="64"/>
      <c r="E17" s="63"/>
      <c r="F17" s="75"/>
      <c r="G17" s="40"/>
      <c r="H17" s="41"/>
      <c r="I17" s="41">
        <f t="shared" si="0"/>
        <v>0</v>
      </c>
      <c r="J17" s="37"/>
      <c r="K17" s="41"/>
      <c r="L17" s="69"/>
      <c r="M17" s="37"/>
      <c r="N17" s="27"/>
      <c r="O17" s="42"/>
      <c r="P17" s="43"/>
      <c r="Q17" s="41">
        <f t="shared" si="1"/>
        <v>0</v>
      </c>
      <c r="R17" s="38"/>
      <c r="S17" s="28"/>
      <c r="T17" s="87"/>
      <c r="U17" s="88"/>
      <c r="V17" s="10"/>
      <c r="W17" s="1"/>
    </row>
    <row r="18" spans="1:23" ht="21" x14ac:dyDescent="0.25">
      <c r="A18" s="1"/>
      <c r="B18" s="79"/>
      <c r="C18" s="93"/>
      <c r="D18" s="80"/>
      <c r="E18" s="81"/>
      <c r="F18" s="75"/>
      <c r="G18" s="65"/>
      <c r="H18" s="66"/>
      <c r="I18" s="41">
        <f t="shared" si="0"/>
        <v>0</v>
      </c>
      <c r="J18" s="37"/>
      <c r="K18" s="41"/>
      <c r="L18" s="72"/>
      <c r="M18" s="37"/>
      <c r="N18" s="27"/>
      <c r="O18" s="70"/>
      <c r="P18" s="71"/>
      <c r="Q18" s="41">
        <f t="shared" si="1"/>
        <v>0</v>
      </c>
      <c r="R18" s="38"/>
      <c r="S18" s="28"/>
      <c r="T18" s="89"/>
      <c r="U18" s="90"/>
      <c r="V18" s="10"/>
      <c r="W18" s="1"/>
    </row>
    <row r="19" spans="1:23" s="1" customFormat="1" ht="21" x14ac:dyDescent="0.25">
      <c r="D19" s="13"/>
      <c r="E19" s="10"/>
      <c r="F19" s="13"/>
      <c r="G19" s="14"/>
      <c r="H19" s="14"/>
      <c r="I19" s="15">
        <f t="shared" ref="I19:I82" si="2">G19*H19</f>
        <v>0</v>
      </c>
      <c r="J19" s="16"/>
      <c r="K19" s="17"/>
      <c r="L19" s="18"/>
      <c r="M19" s="16"/>
      <c r="N19" s="10"/>
      <c r="O19" s="14"/>
      <c r="P19" s="14"/>
      <c r="Q19" s="16"/>
      <c r="R19" s="19"/>
      <c r="S19" s="22"/>
      <c r="T19" s="10"/>
      <c r="U19" s="10"/>
    </row>
    <row r="20" spans="1:23" s="1" customFormat="1" ht="21" x14ac:dyDescent="0.25">
      <c r="D20" s="13"/>
      <c r="E20" s="10"/>
      <c r="F20" s="13"/>
      <c r="G20" s="20"/>
      <c r="H20" s="20"/>
      <c r="I20" s="16">
        <f t="shared" si="2"/>
        <v>0</v>
      </c>
      <c r="J20" s="16"/>
      <c r="K20" s="21"/>
      <c r="L20" s="19"/>
      <c r="M20" s="16"/>
      <c r="N20" s="10"/>
      <c r="O20" s="20"/>
      <c r="P20" s="20"/>
      <c r="Q20" s="16">
        <f t="shared" ref="Q20:Q83" si="3">O20*P20</f>
        <v>0</v>
      </c>
      <c r="R20" s="16"/>
      <c r="S20" s="19"/>
      <c r="T20" s="22"/>
      <c r="U20" s="10"/>
      <c r="V20" s="10"/>
    </row>
    <row r="21" spans="1:23" s="1" customFormat="1" ht="21" hidden="1" x14ac:dyDescent="0.25">
      <c r="D21" s="13"/>
      <c r="E21" s="10"/>
      <c r="F21" s="13"/>
      <c r="G21" s="20"/>
      <c r="H21" s="20"/>
      <c r="I21" s="16">
        <f t="shared" si="2"/>
        <v>0</v>
      </c>
      <c r="J21" s="16"/>
      <c r="K21" s="21"/>
      <c r="L21" s="19"/>
      <c r="M21" s="16"/>
      <c r="N21" s="10"/>
      <c r="O21" s="20"/>
      <c r="P21" s="20"/>
      <c r="Q21" s="16">
        <f t="shared" si="3"/>
        <v>0</v>
      </c>
      <c r="R21" s="16"/>
      <c r="S21" s="19"/>
      <c r="T21" s="22"/>
      <c r="U21" s="10"/>
      <c r="V21" s="10"/>
    </row>
    <row r="22" spans="1:23" s="1" customFormat="1" ht="21" hidden="1" x14ac:dyDescent="0.25">
      <c r="D22" s="13"/>
      <c r="E22" s="10"/>
      <c r="F22" s="13"/>
      <c r="G22" s="20"/>
      <c r="H22" s="20"/>
      <c r="I22" s="16">
        <f t="shared" si="2"/>
        <v>0</v>
      </c>
      <c r="J22" s="16"/>
      <c r="K22" s="21"/>
      <c r="L22" s="19"/>
      <c r="M22" s="16"/>
      <c r="N22" s="10"/>
      <c r="O22" s="20"/>
      <c r="P22" s="20"/>
      <c r="Q22" s="16">
        <f t="shared" si="3"/>
        <v>0</v>
      </c>
      <c r="R22" s="16"/>
      <c r="S22" s="19"/>
      <c r="T22" s="22"/>
      <c r="U22" s="10"/>
      <c r="V22" s="10"/>
    </row>
    <row r="23" spans="1:23" s="1" customFormat="1" ht="21" hidden="1" x14ac:dyDescent="0.25">
      <c r="D23" s="13"/>
      <c r="E23" s="10"/>
      <c r="F23" s="13"/>
      <c r="G23" s="20"/>
      <c r="H23" s="20"/>
      <c r="I23" s="16">
        <f t="shared" si="2"/>
        <v>0</v>
      </c>
      <c r="J23" s="16"/>
      <c r="K23" s="21"/>
      <c r="L23" s="19"/>
      <c r="M23" s="16"/>
      <c r="N23" s="10"/>
      <c r="O23" s="20"/>
      <c r="P23" s="20"/>
      <c r="Q23" s="16">
        <f t="shared" si="3"/>
        <v>0</v>
      </c>
      <c r="R23" s="16"/>
      <c r="S23" s="19"/>
      <c r="T23" s="22"/>
      <c r="U23" s="10"/>
      <c r="V23" s="10"/>
    </row>
    <row r="24" spans="1:23" s="1" customFormat="1" ht="21" hidden="1" x14ac:dyDescent="0.25">
      <c r="D24" s="13"/>
      <c r="E24" s="10"/>
      <c r="F24" s="13"/>
      <c r="G24" s="20"/>
      <c r="H24" s="20"/>
      <c r="I24" s="16">
        <f t="shared" si="2"/>
        <v>0</v>
      </c>
      <c r="J24" s="16"/>
      <c r="K24" s="21"/>
      <c r="L24" s="19"/>
      <c r="M24" s="16"/>
      <c r="N24" s="10"/>
      <c r="O24" s="20"/>
      <c r="P24" s="20"/>
      <c r="Q24" s="16">
        <f t="shared" si="3"/>
        <v>0</v>
      </c>
      <c r="R24" s="16"/>
      <c r="S24" s="19"/>
      <c r="T24" s="22"/>
      <c r="U24" s="10"/>
      <c r="V24" s="10"/>
    </row>
    <row r="25" spans="1:23" s="1" customFormat="1" ht="21" hidden="1" x14ac:dyDescent="0.25">
      <c r="D25" s="13"/>
      <c r="E25" s="10"/>
      <c r="F25" s="13"/>
      <c r="G25" s="20"/>
      <c r="H25" s="20"/>
      <c r="I25" s="16">
        <f t="shared" si="2"/>
        <v>0</v>
      </c>
      <c r="J25" s="16"/>
      <c r="K25" s="21"/>
      <c r="L25" s="19"/>
      <c r="M25" s="16"/>
      <c r="N25" s="10"/>
      <c r="O25" s="20"/>
      <c r="P25" s="20"/>
      <c r="Q25" s="16">
        <f t="shared" si="3"/>
        <v>0</v>
      </c>
      <c r="R25" s="16"/>
      <c r="S25" s="19"/>
      <c r="T25" s="22"/>
      <c r="U25" s="10"/>
      <c r="V25" s="10"/>
    </row>
    <row r="26" spans="1:23" s="1" customFormat="1" ht="21" hidden="1" x14ac:dyDescent="0.25">
      <c r="D26" s="13"/>
      <c r="E26" s="10"/>
      <c r="F26" s="13"/>
      <c r="G26" s="20"/>
      <c r="H26" s="20"/>
      <c r="I26" s="16">
        <f t="shared" si="2"/>
        <v>0</v>
      </c>
      <c r="J26" s="16"/>
      <c r="K26" s="21"/>
      <c r="L26" s="19"/>
      <c r="M26" s="16"/>
      <c r="N26" s="10"/>
      <c r="O26" s="20"/>
      <c r="P26" s="20"/>
      <c r="Q26" s="16">
        <f t="shared" si="3"/>
        <v>0</v>
      </c>
      <c r="R26" s="16"/>
      <c r="S26" s="19"/>
      <c r="T26" s="22"/>
      <c r="U26" s="10"/>
      <c r="V26" s="10"/>
    </row>
    <row r="27" spans="1:23" s="1" customFormat="1" ht="21" hidden="1" x14ac:dyDescent="0.25">
      <c r="D27" s="13"/>
      <c r="E27" s="10"/>
      <c r="F27" s="13"/>
      <c r="G27" s="20"/>
      <c r="H27" s="20"/>
      <c r="I27" s="16">
        <f t="shared" si="2"/>
        <v>0</v>
      </c>
      <c r="J27" s="16"/>
      <c r="K27" s="21"/>
      <c r="L27" s="19"/>
      <c r="M27" s="16"/>
      <c r="N27" s="10"/>
      <c r="O27" s="20"/>
      <c r="P27" s="20"/>
      <c r="Q27" s="16">
        <f t="shared" si="3"/>
        <v>0</v>
      </c>
      <c r="R27" s="16"/>
      <c r="S27" s="19"/>
      <c r="T27" s="22"/>
      <c r="U27" s="10"/>
      <c r="V27" s="10"/>
    </row>
    <row r="28" spans="1:23" s="1" customFormat="1" ht="21" hidden="1" x14ac:dyDescent="0.25">
      <c r="D28" s="13"/>
      <c r="E28" s="10"/>
      <c r="F28" s="13"/>
      <c r="G28" s="20"/>
      <c r="H28" s="20"/>
      <c r="I28" s="16">
        <f t="shared" si="2"/>
        <v>0</v>
      </c>
      <c r="J28" s="16"/>
      <c r="K28" s="21"/>
      <c r="L28" s="19"/>
      <c r="M28" s="16"/>
      <c r="N28" s="10"/>
      <c r="O28" s="20"/>
      <c r="P28" s="20"/>
      <c r="Q28" s="16">
        <f t="shared" si="3"/>
        <v>0</v>
      </c>
      <c r="R28" s="16"/>
      <c r="S28" s="19"/>
      <c r="T28" s="22"/>
      <c r="U28" s="10"/>
      <c r="V28" s="10"/>
    </row>
    <row r="29" spans="1:23" s="1" customFormat="1" ht="21" hidden="1" x14ac:dyDescent="0.25">
      <c r="D29" s="13"/>
      <c r="E29" s="10"/>
      <c r="F29" s="13"/>
      <c r="G29" s="20"/>
      <c r="H29" s="20"/>
      <c r="I29" s="16">
        <f t="shared" si="2"/>
        <v>0</v>
      </c>
      <c r="J29" s="16"/>
      <c r="K29" s="21"/>
      <c r="L29" s="19"/>
      <c r="M29" s="16"/>
      <c r="N29" s="10"/>
      <c r="O29" s="20"/>
      <c r="P29" s="20"/>
      <c r="Q29" s="16">
        <f t="shared" si="3"/>
        <v>0</v>
      </c>
      <c r="R29" s="16"/>
      <c r="S29" s="19"/>
      <c r="T29" s="22"/>
      <c r="U29" s="10"/>
      <c r="V29" s="10"/>
    </row>
    <row r="30" spans="1:23" s="1" customFormat="1" ht="21" hidden="1" x14ac:dyDescent="0.25">
      <c r="D30" s="13"/>
      <c r="E30" s="10"/>
      <c r="F30" s="13"/>
      <c r="G30" s="20"/>
      <c r="H30" s="20"/>
      <c r="I30" s="16">
        <f t="shared" si="2"/>
        <v>0</v>
      </c>
      <c r="J30" s="16"/>
      <c r="K30" s="21"/>
      <c r="L30" s="19"/>
      <c r="M30" s="16"/>
      <c r="N30" s="10"/>
      <c r="O30" s="20"/>
      <c r="P30" s="20"/>
      <c r="Q30" s="16">
        <f t="shared" si="3"/>
        <v>0</v>
      </c>
      <c r="R30" s="16"/>
      <c r="S30" s="19"/>
      <c r="T30" s="22"/>
      <c r="U30" s="10"/>
      <c r="V30" s="10"/>
    </row>
    <row r="31" spans="1:23" s="1" customFormat="1" ht="21" hidden="1" x14ac:dyDescent="0.25">
      <c r="D31" s="13"/>
      <c r="E31" s="10"/>
      <c r="F31" s="13"/>
      <c r="G31" s="20"/>
      <c r="H31" s="20"/>
      <c r="I31" s="16">
        <f t="shared" si="2"/>
        <v>0</v>
      </c>
      <c r="J31" s="16"/>
      <c r="K31" s="21"/>
      <c r="L31" s="19"/>
      <c r="M31" s="16"/>
      <c r="N31" s="10"/>
      <c r="O31" s="20"/>
      <c r="P31" s="20"/>
      <c r="Q31" s="16">
        <f t="shared" si="3"/>
        <v>0</v>
      </c>
      <c r="R31" s="16"/>
      <c r="S31" s="19"/>
      <c r="T31" s="22"/>
      <c r="U31" s="10"/>
      <c r="V31" s="10"/>
    </row>
    <row r="32" spans="1:23" s="1" customFormat="1" ht="21" hidden="1" x14ac:dyDescent="0.25">
      <c r="D32" s="13"/>
      <c r="E32" s="10"/>
      <c r="F32" s="13"/>
      <c r="G32" s="20"/>
      <c r="H32" s="20"/>
      <c r="I32" s="16">
        <f t="shared" si="2"/>
        <v>0</v>
      </c>
      <c r="J32" s="16"/>
      <c r="K32" s="21"/>
      <c r="L32" s="19"/>
      <c r="M32" s="16"/>
      <c r="N32" s="10"/>
      <c r="O32" s="20"/>
      <c r="P32" s="20"/>
      <c r="Q32" s="16">
        <f t="shared" si="3"/>
        <v>0</v>
      </c>
      <c r="R32" s="16"/>
      <c r="S32" s="19"/>
      <c r="T32" s="22"/>
      <c r="U32" s="10"/>
      <c r="V32" s="10"/>
    </row>
    <row r="33" spans="4:22" s="1" customFormat="1" ht="21" hidden="1" x14ac:dyDescent="0.25">
      <c r="D33" s="13"/>
      <c r="E33" s="10"/>
      <c r="F33" s="13"/>
      <c r="G33" s="20"/>
      <c r="H33" s="20"/>
      <c r="I33" s="16">
        <f t="shared" si="2"/>
        <v>0</v>
      </c>
      <c r="J33" s="16"/>
      <c r="K33" s="21"/>
      <c r="L33" s="19"/>
      <c r="M33" s="16"/>
      <c r="N33" s="10"/>
      <c r="O33" s="20"/>
      <c r="P33" s="20"/>
      <c r="Q33" s="16">
        <f t="shared" si="3"/>
        <v>0</v>
      </c>
      <c r="R33" s="16"/>
      <c r="S33" s="19"/>
      <c r="T33" s="22"/>
      <c r="U33" s="10"/>
      <c r="V33" s="10"/>
    </row>
    <row r="34" spans="4:22" s="1" customFormat="1" ht="21" hidden="1" x14ac:dyDescent="0.25">
      <c r="D34" s="13"/>
      <c r="E34" s="10"/>
      <c r="F34" s="13"/>
      <c r="G34" s="20"/>
      <c r="H34" s="20"/>
      <c r="I34" s="16">
        <f t="shared" si="2"/>
        <v>0</v>
      </c>
      <c r="J34" s="16"/>
      <c r="K34" s="21"/>
      <c r="L34" s="19"/>
      <c r="M34" s="16"/>
      <c r="N34" s="10"/>
      <c r="O34" s="20"/>
      <c r="P34" s="20"/>
      <c r="Q34" s="16">
        <f t="shared" si="3"/>
        <v>0</v>
      </c>
      <c r="R34" s="16"/>
      <c r="S34" s="19"/>
      <c r="T34" s="22"/>
      <c r="U34" s="10"/>
      <c r="V34" s="10"/>
    </row>
    <row r="35" spans="4:22" s="1" customFormat="1" ht="21" hidden="1" x14ac:dyDescent="0.25">
      <c r="D35" s="13"/>
      <c r="E35" s="10"/>
      <c r="F35" s="13"/>
      <c r="G35" s="20"/>
      <c r="H35" s="20"/>
      <c r="I35" s="16">
        <f t="shared" si="2"/>
        <v>0</v>
      </c>
      <c r="J35" s="16"/>
      <c r="K35" s="21"/>
      <c r="L35" s="19"/>
      <c r="M35" s="16"/>
      <c r="N35" s="10"/>
      <c r="O35" s="20"/>
      <c r="P35" s="20"/>
      <c r="Q35" s="16">
        <f t="shared" si="3"/>
        <v>0</v>
      </c>
      <c r="R35" s="16"/>
      <c r="S35" s="19"/>
      <c r="T35" s="22"/>
      <c r="U35" s="10"/>
      <c r="V35" s="10"/>
    </row>
    <row r="36" spans="4:22" s="1" customFormat="1" ht="21" hidden="1" x14ac:dyDescent="0.25">
      <c r="D36" s="13"/>
      <c r="E36" s="10"/>
      <c r="F36" s="13"/>
      <c r="G36" s="20"/>
      <c r="H36" s="20"/>
      <c r="I36" s="16">
        <f t="shared" si="2"/>
        <v>0</v>
      </c>
      <c r="J36" s="16"/>
      <c r="K36" s="21"/>
      <c r="L36" s="19"/>
      <c r="M36" s="16"/>
      <c r="N36" s="10"/>
      <c r="O36" s="20"/>
      <c r="P36" s="20"/>
      <c r="Q36" s="16">
        <f t="shared" si="3"/>
        <v>0</v>
      </c>
      <c r="R36" s="16"/>
      <c r="S36" s="19"/>
      <c r="T36" s="22"/>
      <c r="U36" s="10"/>
      <c r="V36" s="10"/>
    </row>
    <row r="37" spans="4:22" s="1" customFormat="1" ht="21" hidden="1" x14ac:dyDescent="0.25">
      <c r="D37" s="13"/>
      <c r="E37" s="10"/>
      <c r="F37" s="13"/>
      <c r="G37" s="20"/>
      <c r="H37" s="20"/>
      <c r="I37" s="16">
        <f t="shared" si="2"/>
        <v>0</v>
      </c>
      <c r="J37" s="16"/>
      <c r="K37" s="21"/>
      <c r="L37" s="19"/>
      <c r="M37" s="16"/>
      <c r="N37" s="10"/>
      <c r="O37" s="20"/>
      <c r="P37" s="20"/>
      <c r="Q37" s="16">
        <f t="shared" si="3"/>
        <v>0</v>
      </c>
      <c r="R37" s="16"/>
      <c r="S37" s="19"/>
      <c r="T37" s="22"/>
      <c r="U37" s="10"/>
      <c r="V37" s="10"/>
    </row>
    <row r="38" spans="4:22" s="1" customFormat="1" ht="21" hidden="1" x14ac:dyDescent="0.25">
      <c r="D38" s="13"/>
      <c r="E38" s="10"/>
      <c r="F38" s="13"/>
      <c r="G38" s="20"/>
      <c r="H38" s="20"/>
      <c r="I38" s="16">
        <f t="shared" si="2"/>
        <v>0</v>
      </c>
      <c r="J38" s="16"/>
      <c r="K38" s="21"/>
      <c r="L38" s="19"/>
      <c r="M38" s="16"/>
      <c r="N38" s="10"/>
      <c r="O38" s="20"/>
      <c r="P38" s="20"/>
      <c r="Q38" s="16">
        <f t="shared" si="3"/>
        <v>0</v>
      </c>
      <c r="R38" s="16"/>
      <c r="S38" s="19"/>
      <c r="T38" s="22"/>
      <c r="U38" s="10"/>
      <c r="V38" s="10"/>
    </row>
    <row r="39" spans="4:22" s="1" customFormat="1" ht="21" hidden="1" x14ac:dyDescent="0.25">
      <c r="D39" s="13"/>
      <c r="E39" s="10"/>
      <c r="F39" s="13"/>
      <c r="G39" s="20"/>
      <c r="H39" s="20"/>
      <c r="I39" s="16">
        <f t="shared" si="2"/>
        <v>0</v>
      </c>
      <c r="J39" s="16"/>
      <c r="K39" s="21"/>
      <c r="L39" s="19"/>
      <c r="M39" s="16"/>
      <c r="N39" s="10"/>
      <c r="O39" s="20"/>
      <c r="P39" s="20"/>
      <c r="Q39" s="16">
        <f t="shared" si="3"/>
        <v>0</v>
      </c>
      <c r="R39" s="16"/>
      <c r="S39" s="19"/>
      <c r="T39" s="22"/>
      <c r="U39" s="10"/>
      <c r="V39" s="10"/>
    </row>
    <row r="40" spans="4:22" s="1" customFormat="1" ht="21" hidden="1" x14ac:dyDescent="0.25">
      <c r="D40" s="13"/>
      <c r="E40" s="10"/>
      <c r="F40" s="13"/>
      <c r="G40" s="20"/>
      <c r="H40" s="20"/>
      <c r="I40" s="16">
        <f t="shared" si="2"/>
        <v>0</v>
      </c>
      <c r="J40" s="16"/>
      <c r="K40" s="21"/>
      <c r="L40" s="19"/>
      <c r="M40" s="16"/>
      <c r="N40" s="10"/>
      <c r="O40" s="20"/>
      <c r="P40" s="20"/>
      <c r="Q40" s="16">
        <f t="shared" si="3"/>
        <v>0</v>
      </c>
      <c r="R40" s="16"/>
      <c r="S40" s="19"/>
      <c r="T40" s="22"/>
      <c r="U40" s="10"/>
      <c r="V40" s="10"/>
    </row>
    <row r="41" spans="4:22" s="1" customFormat="1" ht="21" hidden="1" x14ac:dyDescent="0.25">
      <c r="D41" s="13"/>
      <c r="E41" s="10"/>
      <c r="F41" s="13"/>
      <c r="G41" s="20"/>
      <c r="H41" s="20"/>
      <c r="I41" s="16">
        <f t="shared" si="2"/>
        <v>0</v>
      </c>
      <c r="J41" s="16"/>
      <c r="K41" s="21"/>
      <c r="L41" s="19"/>
      <c r="M41" s="16"/>
      <c r="N41" s="10"/>
      <c r="O41" s="20"/>
      <c r="P41" s="20"/>
      <c r="Q41" s="16">
        <f t="shared" si="3"/>
        <v>0</v>
      </c>
      <c r="R41" s="16"/>
      <c r="S41" s="19"/>
      <c r="T41" s="22"/>
      <c r="U41" s="10"/>
      <c r="V41" s="10"/>
    </row>
    <row r="42" spans="4:22" s="1" customFormat="1" ht="21" hidden="1" x14ac:dyDescent="0.25">
      <c r="D42" s="13"/>
      <c r="E42" s="10"/>
      <c r="F42" s="13"/>
      <c r="G42" s="20"/>
      <c r="H42" s="20"/>
      <c r="I42" s="16">
        <f t="shared" si="2"/>
        <v>0</v>
      </c>
      <c r="J42" s="16"/>
      <c r="K42" s="21"/>
      <c r="L42" s="19"/>
      <c r="M42" s="16"/>
      <c r="N42" s="10"/>
      <c r="O42" s="20"/>
      <c r="P42" s="20"/>
      <c r="Q42" s="16">
        <f t="shared" si="3"/>
        <v>0</v>
      </c>
      <c r="R42" s="16"/>
      <c r="S42" s="19"/>
      <c r="T42" s="22"/>
      <c r="U42" s="10"/>
      <c r="V42" s="10"/>
    </row>
    <row r="43" spans="4:22" s="1" customFormat="1" ht="21" hidden="1" x14ac:dyDescent="0.25">
      <c r="D43" s="13"/>
      <c r="E43" s="10"/>
      <c r="F43" s="13"/>
      <c r="G43" s="20"/>
      <c r="H43" s="20"/>
      <c r="I43" s="16">
        <f t="shared" si="2"/>
        <v>0</v>
      </c>
      <c r="J43" s="16"/>
      <c r="K43" s="21"/>
      <c r="L43" s="19"/>
      <c r="M43" s="16"/>
      <c r="N43" s="10"/>
      <c r="O43" s="20"/>
      <c r="P43" s="20"/>
      <c r="Q43" s="16">
        <f t="shared" si="3"/>
        <v>0</v>
      </c>
      <c r="R43" s="16"/>
      <c r="S43" s="19"/>
      <c r="T43" s="22"/>
      <c r="U43" s="10"/>
      <c r="V43" s="10"/>
    </row>
    <row r="44" spans="4:22" s="1" customFormat="1" ht="21" hidden="1" x14ac:dyDescent="0.25">
      <c r="D44" s="13"/>
      <c r="E44" s="10"/>
      <c r="F44" s="13"/>
      <c r="G44" s="20"/>
      <c r="H44" s="20"/>
      <c r="I44" s="16">
        <f t="shared" si="2"/>
        <v>0</v>
      </c>
      <c r="J44" s="16"/>
      <c r="K44" s="21"/>
      <c r="L44" s="19"/>
      <c r="M44" s="16"/>
      <c r="N44" s="10"/>
      <c r="O44" s="20"/>
      <c r="P44" s="20"/>
      <c r="Q44" s="16">
        <f t="shared" si="3"/>
        <v>0</v>
      </c>
      <c r="R44" s="16"/>
      <c r="S44" s="19"/>
      <c r="T44" s="22"/>
      <c r="U44" s="10"/>
      <c r="V44" s="10"/>
    </row>
    <row r="45" spans="4:22" s="1" customFormat="1" ht="21" hidden="1" x14ac:dyDescent="0.25">
      <c r="D45" s="13"/>
      <c r="E45" s="10"/>
      <c r="F45" s="13"/>
      <c r="G45" s="20"/>
      <c r="H45" s="20"/>
      <c r="I45" s="16">
        <f t="shared" si="2"/>
        <v>0</v>
      </c>
      <c r="J45" s="16"/>
      <c r="K45" s="21"/>
      <c r="L45" s="19"/>
      <c r="M45" s="16"/>
      <c r="N45" s="10"/>
      <c r="O45" s="20"/>
      <c r="P45" s="20"/>
      <c r="Q45" s="16">
        <f t="shared" si="3"/>
        <v>0</v>
      </c>
      <c r="R45" s="16"/>
      <c r="S45" s="19"/>
      <c r="T45" s="22"/>
      <c r="U45" s="10"/>
      <c r="V45" s="10"/>
    </row>
    <row r="46" spans="4:22" s="1" customFormat="1" ht="21" hidden="1" x14ac:dyDescent="0.25">
      <c r="D46" s="13"/>
      <c r="E46" s="10"/>
      <c r="F46" s="13"/>
      <c r="G46" s="20"/>
      <c r="H46" s="20"/>
      <c r="I46" s="16">
        <f t="shared" si="2"/>
        <v>0</v>
      </c>
      <c r="J46" s="16"/>
      <c r="K46" s="21"/>
      <c r="L46" s="19"/>
      <c r="M46" s="16"/>
      <c r="N46" s="10"/>
      <c r="O46" s="20"/>
      <c r="P46" s="20"/>
      <c r="Q46" s="16">
        <f t="shared" si="3"/>
        <v>0</v>
      </c>
      <c r="R46" s="16"/>
      <c r="S46" s="19"/>
      <c r="T46" s="22"/>
      <c r="U46" s="10"/>
      <c r="V46" s="10"/>
    </row>
    <row r="47" spans="4:22" s="1" customFormat="1" ht="21" hidden="1" x14ac:dyDescent="0.25">
      <c r="D47" s="13"/>
      <c r="E47" s="10"/>
      <c r="F47" s="13"/>
      <c r="G47" s="20"/>
      <c r="H47" s="20"/>
      <c r="I47" s="16">
        <f t="shared" si="2"/>
        <v>0</v>
      </c>
      <c r="J47" s="16"/>
      <c r="K47" s="21"/>
      <c r="L47" s="19"/>
      <c r="M47" s="16"/>
      <c r="N47" s="10"/>
      <c r="O47" s="20"/>
      <c r="P47" s="20"/>
      <c r="Q47" s="16">
        <f t="shared" si="3"/>
        <v>0</v>
      </c>
      <c r="R47" s="16"/>
      <c r="S47" s="19"/>
      <c r="T47" s="22"/>
      <c r="U47" s="10"/>
      <c r="V47" s="10"/>
    </row>
    <row r="48" spans="4:22" s="1" customFormat="1" ht="21" hidden="1" x14ac:dyDescent="0.25">
      <c r="D48" s="13"/>
      <c r="E48" s="10"/>
      <c r="F48" s="13"/>
      <c r="G48" s="20"/>
      <c r="H48" s="20"/>
      <c r="I48" s="16">
        <f t="shared" si="2"/>
        <v>0</v>
      </c>
      <c r="J48" s="16"/>
      <c r="K48" s="21"/>
      <c r="L48" s="19"/>
      <c r="M48" s="16"/>
      <c r="N48" s="10"/>
      <c r="O48" s="20"/>
      <c r="P48" s="20"/>
      <c r="Q48" s="16">
        <f t="shared" si="3"/>
        <v>0</v>
      </c>
      <c r="R48" s="16"/>
      <c r="S48" s="19"/>
      <c r="T48" s="22"/>
      <c r="U48" s="10"/>
      <c r="V48" s="10"/>
    </row>
    <row r="49" spans="4:22" s="1" customFormat="1" ht="21" hidden="1" x14ac:dyDescent="0.25">
      <c r="D49" s="13"/>
      <c r="E49" s="10"/>
      <c r="F49" s="13"/>
      <c r="G49" s="20"/>
      <c r="H49" s="20"/>
      <c r="I49" s="16">
        <f t="shared" si="2"/>
        <v>0</v>
      </c>
      <c r="J49" s="16"/>
      <c r="K49" s="21"/>
      <c r="L49" s="19"/>
      <c r="M49" s="16"/>
      <c r="N49" s="10"/>
      <c r="O49" s="20"/>
      <c r="P49" s="20"/>
      <c r="Q49" s="16">
        <f t="shared" si="3"/>
        <v>0</v>
      </c>
      <c r="R49" s="16"/>
      <c r="S49" s="19"/>
      <c r="T49" s="22"/>
      <c r="U49" s="10"/>
      <c r="V49" s="10"/>
    </row>
    <row r="50" spans="4:22" ht="21" hidden="1" x14ac:dyDescent="0.25">
      <c r="D50" s="23"/>
      <c r="E50" s="27"/>
      <c r="F50" s="23"/>
      <c r="G50" s="24"/>
      <c r="H50" s="24"/>
      <c r="I50" s="25">
        <f t="shared" si="2"/>
        <v>0</v>
      </c>
      <c r="J50" s="25"/>
      <c r="K50" s="26"/>
      <c r="L50" s="28"/>
      <c r="M50" s="25"/>
      <c r="N50" s="27"/>
      <c r="O50" s="24"/>
      <c r="P50" s="24"/>
      <c r="Q50" s="25"/>
      <c r="R50" s="25"/>
      <c r="S50" s="28"/>
      <c r="T50" s="29"/>
      <c r="U50" s="27"/>
      <c r="V50" s="10"/>
    </row>
    <row r="51" spans="4:22" hidden="1" x14ac:dyDescent="0.25">
      <c r="D51" s="30"/>
      <c r="E51" s="30"/>
      <c r="F51" s="30"/>
      <c r="I51" s="31">
        <f t="shared" si="2"/>
        <v>0</v>
      </c>
      <c r="J51" s="31"/>
      <c r="K51" s="31"/>
      <c r="M51" s="31"/>
      <c r="N51" s="30"/>
      <c r="Q51" s="31">
        <f t="shared" si="3"/>
        <v>0</v>
      </c>
      <c r="R51" s="31"/>
      <c r="S51"/>
    </row>
    <row r="52" spans="4:22" hidden="1" x14ac:dyDescent="0.25">
      <c r="D52" s="30"/>
      <c r="E52" s="30"/>
      <c r="F52" s="30"/>
      <c r="I52" s="31">
        <f t="shared" si="2"/>
        <v>0</v>
      </c>
      <c r="J52" s="31"/>
      <c r="K52" s="31"/>
      <c r="M52" s="31"/>
      <c r="N52" s="30"/>
      <c r="Q52" s="31">
        <f t="shared" si="3"/>
        <v>0</v>
      </c>
      <c r="R52" s="31"/>
      <c r="S52"/>
    </row>
    <row r="53" spans="4:22" hidden="1" x14ac:dyDescent="0.25">
      <c r="D53" s="30"/>
      <c r="E53" s="30"/>
      <c r="F53" s="30"/>
      <c r="I53" s="31">
        <f t="shared" si="2"/>
        <v>0</v>
      </c>
      <c r="J53" s="31"/>
      <c r="K53" s="31"/>
      <c r="M53" s="31"/>
      <c r="N53" s="30"/>
      <c r="Q53" s="31">
        <f t="shared" si="3"/>
        <v>0</v>
      </c>
      <c r="R53" s="31"/>
      <c r="S53"/>
    </row>
    <row r="54" spans="4:22" hidden="1" x14ac:dyDescent="0.25">
      <c r="D54" s="30"/>
      <c r="E54" s="30"/>
      <c r="F54" s="30"/>
      <c r="I54" s="31">
        <f t="shared" si="2"/>
        <v>0</v>
      </c>
      <c r="J54" s="31"/>
      <c r="K54" s="31"/>
      <c r="M54" s="31"/>
      <c r="N54" s="30"/>
      <c r="Q54" s="31">
        <f t="shared" si="3"/>
        <v>0</v>
      </c>
      <c r="R54" s="31"/>
      <c r="S54"/>
    </row>
    <row r="55" spans="4:22" hidden="1" x14ac:dyDescent="0.25">
      <c r="D55" s="30"/>
      <c r="E55" s="30"/>
      <c r="F55" s="30"/>
      <c r="I55" s="31">
        <f t="shared" si="2"/>
        <v>0</v>
      </c>
      <c r="J55" s="31"/>
      <c r="K55" s="31"/>
      <c r="M55" s="31"/>
      <c r="N55" s="30"/>
      <c r="Q55" s="31">
        <f t="shared" si="3"/>
        <v>0</v>
      </c>
      <c r="R55" s="31"/>
      <c r="S55"/>
    </row>
    <row r="56" spans="4:22" hidden="1" x14ac:dyDescent="0.25">
      <c r="D56" s="30"/>
      <c r="E56" s="30"/>
      <c r="F56" s="30"/>
      <c r="I56" s="31">
        <f t="shared" si="2"/>
        <v>0</v>
      </c>
      <c r="J56" s="31"/>
      <c r="K56" s="31"/>
      <c r="M56" s="31"/>
      <c r="N56" s="30"/>
      <c r="Q56" s="31">
        <f t="shared" si="3"/>
        <v>0</v>
      </c>
      <c r="R56" s="31"/>
      <c r="S56"/>
    </row>
    <row r="57" spans="4:22" hidden="1" x14ac:dyDescent="0.25">
      <c r="D57" s="30"/>
      <c r="E57" s="30"/>
      <c r="F57" s="30"/>
      <c r="I57" s="31">
        <f t="shared" si="2"/>
        <v>0</v>
      </c>
      <c r="J57" s="31"/>
      <c r="K57" s="31"/>
      <c r="M57" s="31"/>
      <c r="N57" s="30"/>
      <c r="Q57" s="31">
        <f t="shared" si="3"/>
        <v>0</v>
      </c>
      <c r="R57" s="31"/>
      <c r="S57"/>
    </row>
    <row r="58" spans="4:22" hidden="1" x14ac:dyDescent="0.25">
      <c r="D58" s="30"/>
      <c r="E58" s="30"/>
      <c r="F58" s="30"/>
      <c r="I58" s="32">
        <f t="shared" si="2"/>
        <v>0</v>
      </c>
      <c r="J58" s="31"/>
      <c r="K58" s="32"/>
      <c r="M58" s="32"/>
      <c r="N58" s="30"/>
      <c r="Q58" s="32">
        <f t="shared" si="3"/>
        <v>0</v>
      </c>
      <c r="R58" s="32"/>
      <c r="S58"/>
    </row>
    <row r="59" spans="4:22" hidden="1" x14ac:dyDescent="0.25">
      <c r="D59" s="30"/>
      <c r="E59" s="30"/>
      <c r="F59" s="30"/>
      <c r="I59" s="33">
        <f t="shared" si="2"/>
        <v>0</v>
      </c>
      <c r="J59" s="34"/>
      <c r="K59" s="33"/>
      <c r="M59" s="35"/>
      <c r="N59" s="36"/>
      <c r="Q59" s="33">
        <f t="shared" si="3"/>
        <v>0</v>
      </c>
      <c r="R59" s="32"/>
    </row>
    <row r="60" spans="4:22" hidden="1" x14ac:dyDescent="0.25">
      <c r="D60" s="30"/>
      <c r="E60" s="30"/>
      <c r="F60" s="30"/>
      <c r="I60" s="33">
        <f t="shared" si="2"/>
        <v>0</v>
      </c>
      <c r="J60" s="34"/>
      <c r="K60" s="33"/>
      <c r="M60" s="35"/>
      <c r="N60" s="36"/>
      <c r="Q60" s="33">
        <f t="shared" si="3"/>
        <v>0</v>
      </c>
      <c r="R60" s="32"/>
    </row>
    <row r="61" spans="4:22" hidden="1" x14ac:dyDescent="0.25">
      <c r="D61" s="30"/>
      <c r="E61" s="30"/>
      <c r="F61" s="30"/>
      <c r="I61" s="33">
        <f t="shared" si="2"/>
        <v>0</v>
      </c>
      <c r="J61" s="34"/>
      <c r="K61" s="33"/>
      <c r="M61" s="35"/>
      <c r="N61" s="36"/>
      <c r="Q61" s="33">
        <f t="shared" si="3"/>
        <v>0</v>
      </c>
      <c r="R61" s="32"/>
    </row>
    <row r="62" spans="4:22" hidden="1" x14ac:dyDescent="0.25">
      <c r="D62" s="30"/>
      <c r="E62" s="30"/>
      <c r="F62" s="30"/>
      <c r="I62" s="33">
        <f t="shared" si="2"/>
        <v>0</v>
      </c>
      <c r="J62" s="34"/>
      <c r="K62" s="33"/>
      <c r="M62" s="35"/>
      <c r="N62" s="36"/>
      <c r="Q62" s="33">
        <f t="shared" si="3"/>
        <v>0</v>
      </c>
      <c r="R62" s="32"/>
    </row>
    <row r="63" spans="4:22" hidden="1" x14ac:dyDescent="0.25">
      <c r="D63" s="30"/>
      <c r="E63" s="30"/>
      <c r="F63" s="30"/>
      <c r="I63" s="33">
        <f t="shared" si="2"/>
        <v>0</v>
      </c>
      <c r="J63" s="34"/>
      <c r="K63" s="33"/>
      <c r="M63" s="35"/>
      <c r="N63" s="36"/>
      <c r="Q63" s="33">
        <f t="shared" si="3"/>
        <v>0</v>
      </c>
      <c r="R63" s="32"/>
    </row>
    <row r="64" spans="4:22" hidden="1" x14ac:dyDescent="0.25">
      <c r="D64" s="30"/>
      <c r="E64" s="30"/>
      <c r="F64" s="30"/>
      <c r="I64" s="33">
        <f t="shared" si="2"/>
        <v>0</v>
      </c>
      <c r="J64" s="34"/>
      <c r="K64" s="33"/>
      <c r="M64" s="35"/>
      <c r="N64" s="36"/>
      <c r="Q64" s="33">
        <f t="shared" si="3"/>
        <v>0</v>
      </c>
      <c r="R64" s="32"/>
    </row>
    <row r="65" spans="4:18" hidden="1" x14ac:dyDescent="0.25">
      <c r="D65" s="30"/>
      <c r="E65" s="30"/>
      <c r="F65" s="30"/>
      <c r="I65" s="33">
        <f t="shared" si="2"/>
        <v>0</v>
      </c>
      <c r="J65" s="34"/>
      <c r="K65" s="33"/>
      <c r="M65" s="35"/>
      <c r="N65" s="36"/>
      <c r="Q65" s="33">
        <f t="shared" si="3"/>
        <v>0</v>
      </c>
      <c r="R65" s="32"/>
    </row>
    <row r="66" spans="4:18" hidden="1" x14ac:dyDescent="0.25">
      <c r="D66" s="30"/>
      <c r="E66" s="30"/>
      <c r="F66" s="30"/>
      <c r="I66" s="33">
        <f t="shared" si="2"/>
        <v>0</v>
      </c>
      <c r="J66" s="34"/>
      <c r="K66" s="33"/>
      <c r="M66" s="35"/>
      <c r="N66" s="36"/>
      <c r="Q66" s="33">
        <f t="shared" si="3"/>
        <v>0</v>
      </c>
      <c r="R66" s="32"/>
    </row>
    <row r="67" spans="4:18" hidden="1" x14ac:dyDescent="0.25">
      <c r="D67" s="30"/>
      <c r="E67" s="30"/>
      <c r="F67" s="30"/>
      <c r="I67" s="33">
        <f t="shared" si="2"/>
        <v>0</v>
      </c>
      <c r="J67" s="34"/>
      <c r="K67" s="33"/>
      <c r="M67" s="35"/>
      <c r="N67" s="36"/>
      <c r="Q67" s="33">
        <f t="shared" si="3"/>
        <v>0</v>
      </c>
      <c r="R67" s="32"/>
    </row>
    <row r="68" spans="4:18" hidden="1" x14ac:dyDescent="0.25">
      <c r="D68" s="30"/>
      <c r="E68" s="30"/>
      <c r="F68" s="30"/>
      <c r="I68" s="33">
        <f t="shared" si="2"/>
        <v>0</v>
      </c>
      <c r="J68" s="34"/>
      <c r="K68" s="33"/>
      <c r="M68" s="35"/>
      <c r="N68" s="36"/>
      <c r="Q68" s="33">
        <f t="shared" si="3"/>
        <v>0</v>
      </c>
      <c r="R68" s="32"/>
    </row>
    <row r="69" spans="4:18" hidden="1" x14ac:dyDescent="0.25">
      <c r="D69" s="30"/>
      <c r="E69" s="30"/>
      <c r="F69" s="30"/>
      <c r="I69" s="33">
        <f t="shared" si="2"/>
        <v>0</v>
      </c>
      <c r="J69" s="34"/>
      <c r="K69" s="33"/>
      <c r="M69" s="35"/>
      <c r="N69" s="36"/>
      <c r="Q69" s="33">
        <f t="shared" si="3"/>
        <v>0</v>
      </c>
      <c r="R69" s="32"/>
    </row>
    <row r="70" spans="4:18" hidden="1" x14ac:dyDescent="0.25">
      <c r="D70" s="30"/>
      <c r="E70" s="30"/>
      <c r="F70" s="30"/>
      <c r="I70" s="33">
        <f t="shared" si="2"/>
        <v>0</v>
      </c>
      <c r="J70" s="34"/>
      <c r="K70" s="33"/>
      <c r="M70" s="35"/>
      <c r="N70" s="36"/>
      <c r="Q70" s="33">
        <f t="shared" si="3"/>
        <v>0</v>
      </c>
      <c r="R70" s="32"/>
    </row>
    <row r="71" spans="4:18" hidden="1" x14ac:dyDescent="0.25">
      <c r="D71" s="30"/>
      <c r="E71" s="30"/>
      <c r="F71" s="30"/>
      <c r="I71" s="33">
        <f t="shared" si="2"/>
        <v>0</v>
      </c>
      <c r="J71" s="34"/>
      <c r="K71" s="33"/>
      <c r="M71" s="35"/>
      <c r="N71" s="36"/>
      <c r="Q71" s="33">
        <f t="shared" si="3"/>
        <v>0</v>
      </c>
      <c r="R71" s="32"/>
    </row>
    <row r="72" spans="4:18" hidden="1" x14ac:dyDescent="0.25">
      <c r="D72" s="30"/>
      <c r="E72" s="30"/>
      <c r="F72" s="30"/>
      <c r="I72" s="33">
        <f t="shared" si="2"/>
        <v>0</v>
      </c>
      <c r="J72" s="34"/>
      <c r="K72" s="33"/>
      <c r="M72" s="35"/>
      <c r="N72" s="36"/>
      <c r="Q72" s="33">
        <f t="shared" si="3"/>
        <v>0</v>
      </c>
      <c r="R72" s="32"/>
    </row>
    <row r="73" spans="4:18" hidden="1" x14ac:dyDescent="0.25">
      <c r="D73" s="30"/>
      <c r="E73" s="30"/>
      <c r="F73" s="30"/>
      <c r="I73" s="33">
        <f t="shared" si="2"/>
        <v>0</v>
      </c>
      <c r="J73" s="34"/>
      <c r="K73" s="33"/>
      <c r="M73" s="35"/>
      <c r="N73" s="36"/>
      <c r="Q73" s="33">
        <f t="shared" si="3"/>
        <v>0</v>
      </c>
      <c r="R73" s="32"/>
    </row>
    <row r="74" spans="4:18" hidden="1" x14ac:dyDescent="0.25">
      <c r="D74" s="30"/>
      <c r="E74" s="30"/>
      <c r="F74" s="30"/>
      <c r="I74" s="33">
        <f t="shared" si="2"/>
        <v>0</v>
      </c>
      <c r="J74" s="34"/>
      <c r="K74" s="33"/>
      <c r="M74" s="35"/>
      <c r="N74" s="36"/>
      <c r="Q74" s="33">
        <f t="shared" si="3"/>
        <v>0</v>
      </c>
      <c r="R74" s="32"/>
    </row>
    <row r="75" spans="4:18" hidden="1" x14ac:dyDescent="0.25">
      <c r="D75" s="30"/>
      <c r="E75" s="30"/>
      <c r="F75" s="30"/>
      <c r="I75" s="33">
        <f t="shared" si="2"/>
        <v>0</v>
      </c>
      <c r="J75" s="34"/>
      <c r="K75" s="33"/>
      <c r="M75" s="35"/>
      <c r="N75" s="36"/>
      <c r="Q75" s="33">
        <f t="shared" si="3"/>
        <v>0</v>
      </c>
      <c r="R75" s="32"/>
    </row>
    <row r="76" spans="4:18" hidden="1" x14ac:dyDescent="0.25">
      <c r="D76" s="30"/>
      <c r="E76" s="30"/>
      <c r="F76" s="30"/>
      <c r="I76" s="33">
        <f t="shared" si="2"/>
        <v>0</v>
      </c>
      <c r="J76" s="34"/>
      <c r="K76" s="33"/>
      <c r="M76" s="35"/>
      <c r="N76" s="36"/>
      <c r="Q76" s="33">
        <f t="shared" si="3"/>
        <v>0</v>
      </c>
      <c r="R76" s="32"/>
    </row>
    <row r="77" spans="4:18" hidden="1" x14ac:dyDescent="0.25">
      <c r="D77" s="30"/>
      <c r="E77" s="30"/>
      <c r="F77" s="30"/>
      <c r="I77" s="33">
        <f t="shared" si="2"/>
        <v>0</v>
      </c>
      <c r="J77" s="34"/>
      <c r="K77" s="33"/>
      <c r="M77" s="35"/>
      <c r="N77" s="36"/>
      <c r="Q77" s="33">
        <f t="shared" si="3"/>
        <v>0</v>
      </c>
      <c r="R77" s="32"/>
    </row>
    <row r="78" spans="4:18" hidden="1" x14ac:dyDescent="0.25">
      <c r="D78" s="30"/>
      <c r="E78" s="30"/>
      <c r="F78" s="30"/>
      <c r="I78" s="33">
        <f t="shared" si="2"/>
        <v>0</v>
      </c>
      <c r="J78" s="34"/>
      <c r="K78" s="33"/>
      <c r="M78" s="35"/>
      <c r="N78" s="36"/>
      <c r="Q78" s="33">
        <f t="shared" si="3"/>
        <v>0</v>
      </c>
      <c r="R78" s="32"/>
    </row>
    <row r="79" spans="4:18" hidden="1" x14ac:dyDescent="0.25">
      <c r="D79" s="30"/>
      <c r="E79" s="30"/>
      <c r="F79" s="30"/>
      <c r="I79" s="33">
        <f t="shared" si="2"/>
        <v>0</v>
      </c>
      <c r="J79" s="34"/>
      <c r="K79" s="33"/>
      <c r="M79" s="35"/>
      <c r="N79" s="36"/>
      <c r="Q79" s="33">
        <f t="shared" si="3"/>
        <v>0</v>
      </c>
      <c r="R79" s="32"/>
    </row>
    <row r="80" spans="4:18" hidden="1" x14ac:dyDescent="0.25">
      <c r="D80" s="30"/>
      <c r="E80" s="30"/>
      <c r="F80" s="30"/>
      <c r="I80" s="33">
        <f t="shared" si="2"/>
        <v>0</v>
      </c>
      <c r="J80" s="34"/>
      <c r="K80" s="33"/>
      <c r="M80" s="35"/>
      <c r="N80" s="36"/>
      <c r="Q80" s="33">
        <f t="shared" si="3"/>
        <v>0</v>
      </c>
      <c r="R80" s="32"/>
    </row>
    <row r="81" spans="4:18" hidden="1" x14ac:dyDescent="0.25">
      <c r="D81" s="30"/>
      <c r="E81" s="30"/>
      <c r="F81" s="30"/>
      <c r="I81" s="33">
        <f t="shared" si="2"/>
        <v>0</v>
      </c>
      <c r="J81" s="34"/>
      <c r="K81" s="33"/>
      <c r="M81" s="35"/>
      <c r="N81" s="36"/>
      <c r="Q81" s="33">
        <f t="shared" si="3"/>
        <v>0</v>
      </c>
      <c r="R81" s="32"/>
    </row>
    <row r="82" spans="4:18" hidden="1" x14ac:dyDescent="0.25">
      <c r="D82" s="30"/>
      <c r="E82" s="30"/>
      <c r="F82" s="30"/>
      <c r="I82" s="33">
        <f t="shared" si="2"/>
        <v>0</v>
      </c>
      <c r="J82" s="34"/>
      <c r="K82" s="33"/>
      <c r="M82" s="35"/>
      <c r="N82" s="36"/>
      <c r="Q82" s="33">
        <f t="shared" si="3"/>
        <v>0</v>
      </c>
      <c r="R82" s="32"/>
    </row>
    <row r="83" spans="4:18" hidden="1" x14ac:dyDescent="0.25">
      <c r="D83" s="30"/>
      <c r="E83" s="30"/>
      <c r="F83" s="30"/>
      <c r="I83" s="33">
        <f t="shared" ref="I83:I146" si="4">G83*H83</f>
        <v>0</v>
      </c>
      <c r="J83" s="34"/>
      <c r="K83" s="33"/>
      <c r="M83" s="35"/>
      <c r="N83" s="36"/>
      <c r="Q83" s="33">
        <f t="shared" si="3"/>
        <v>0</v>
      </c>
      <c r="R83" s="32"/>
    </row>
    <row r="84" spans="4:18" hidden="1" x14ac:dyDescent="0.25">
      <c r="D84" s="30"/>
      <c r="E84" s="30"/>
      <c r="F84" s="30"/>
      <c r="I84" s="33">
        <f t="shared" si="4"/>
        <v>0</v>
      </c>
      <c r="J84" s="34"/>
      <c r="K84" s="33"/>
      <c r="M84" s="35"/>
      <c r="N84" s="36"/>
      <c r="Q84" s="33">
        <f t="shared" ref="Q84:Q147" si="5">O84*P84</f>
        <v>0</v>
      </c>
      <c r="R84" s="32"/>
    </row>
    <row r="85" spans="4:18" hidden="1" x14ac:dyDescent="0.25">
      <c r="D85" s="30"/>
      <c r="E85" s="30"/>
      <c r="F85" s="30"/>
      <c r="I85" s="33">
        <f t="shared" si="4"/>
        <v>0</v>
      </c>
      <c r="J85" s="34"/>
      <c r="K85" s="33"/>
      <c r="M85" s="35"/>
      <c r="N85" s="36"/>
      <c r="Q85" s="33">
        <f t="shared" si="5"/>
        <v>0</v>
      </c>
      <c r="R85" s="32"/>
    </row>
    <row r="86" spans="4:18" hidden="1" x14ac:dyDescent="0.25">
      <c r="D86" s="30"/>
      <c r="E86" s="30"/>
      <c r="F86" s="30"/>
      <c r="I86" s="33">
        <f t="shared" si="4"/>
        <v>0</v>
      </c>
      <c r="J86" s="34"/>
      <c r="K86" s="33"/>
      <c r="M86" s="35"/>
      <c r="N86" s="36"/>
      <c r="Q86" s="33">
        <f t="shared" si="5"/>
        <v>0</v>
      </c>
      <c r="R86" s="32"/>
    </row>
    <row r="87" spans="4:18" hidden="1" x14ac:dyDescent="0.25">
      <c r="D87" s="30"/>
      <c r="E87" s="30"/>
      <c r="F87" s="30"/>
      <c r="I87" s="33">
        <f t="shared" si="4"/>
        <v>0</v>
      </c>
      <c r="J87" s="34"/>
      <c r="K87" s="33"/>
      <c r="M87" s="35"/>
      <c r="N87" s="36"/>
      <c r="Q87" s="33">
        <f t="shared" si="5"/>
        <v>0</v>
      </c>
      <c r="R87" s="32"/>
    </row>
    <row r="88" spans="4:18" hidden="1" x14ac:dyDescent="0.25">
      <c r="D88" s="30"/>
      <c r="E88" s="30"/>
      <c r="F88" s="30"/>
      <c r="I88" s="33">
        <f t="shared" si="4"/>
        <v>0</v>
      </c>
      <c r="J88" s="34"/>
      <c r="K88" s="33"/>
      <c r="M88" s="35"/>
      <c r="N88" s="36"/>
      <c r="Q88" s="33">
        <f t="shared" si="5"/>
        <v>0</v>
      </c>
      <c r="R88" s="32"/>
    </row>
    <row r="89" spans="4:18" hidden="1" x14ac:dyDescent="0.25">
      <c r="D89" s="30"/>
      <c r="E89" s="30"/>
      <c r="F89" s="30"/>
      <c r="I89" s="33">
        <f t="shared" si="4"/>
        <v>0</v>
      </c>
      <c r="J89" s="34"/>
      <c r="K89" s="33"/>
      <c r="M89" s="35"/>
      <c r="N89" s="36"/>
      <c r="Q89" s="33">
        <f t="shared" si="5"/>
        <v>0</v>
      </c>
      <c r="R89" s="32"/>
    </row>
    <row r="90" spans="4:18" hidden="1" x14ac:dyDescent="0.25">
      <c r="D90" s="30"/>
      <c r="E90" s="30"/>
      <c r="F90" s="30"/>
      <c r="I90" s="33">
        <f t="shared" si="4"/>
        <v>0</v>
      </c>
      <c r="J90" s="34"/>
      <c r="K90" s="33"/>
      <c r="M90" s="35"/>
      <c r="N90" s="36"/>
      <c r="Q90" s="33">
        <f t="shared" si="5"/>
        <v>0</v>
      </c>
      <c r="R90" s="32"/>
    </row>
    <row r="91" spans="4:18" hidden="1" x14ac:dyDescent="0.25">
      <c r="D91" s="30"/>
      <c r="E91" s="30"/>
      <c r="F91" s="30"/>
      <c r="I91" s="33">
        <f t="shared" si="4"/>
        <v>0</v>
      </c>
      <c r="J91" s="34"/>
      <c r="K91" s="33"/>
      <c r="M91" s="35"/>
      <c r="N91" s="36"/>
      <c r="Q91" s="33">
        <f t="shared" si="5"/>
        <v>0</v>
      </c>
      <c r="R91" s="32"/>
    </row>
    <row r="92" spans="4:18" hidden="1" x14ac:dyDescent="0.25">
      <c r="D92" s="30"/>
      <c r="E92" s="30"/>
      <c r="F92" s="30"/>
      <c r="I92" s="33">
        <f t="shared" si="4"/>
        <v>0</v>
      </c>
      <c r="J92" s="34"/>
      <c r="K92" s="33"/>
      <c r="M92" s="35"/>
      <c r="N92" s="36"/>
      <c r="Q92" s="33">
        <f t="shared" si="5"/>
        <v>0</v>
      </c>
      <c r="R92" s="32"/>
    </row>
    <row r="93" spans="4:18" hidden="1" x14ac:dyDescent="0.25">
      <c r="D93" s="30"/>
      <c r="E93" s="30"/>
      <c r="F93" s="30"/>
      <c r="I93" s="33">
        <f t="shared" si="4"/>
        <v>0</v>
      </c>
      <c r="J93" s="34"/>
      <c r="K93" s="33"/>
      <c r="M93" s="35"/>
      <c r="N93" s="36"/>
      <c r="Q93" s="33">
        <f t="shared" si="5"/>
        <v>0</v>
      </c>
      <c r="R93" s="32"/>
    </row>
    <row r="94" spans="4:18" hidden="1" x14ac:dyDescent="0.25">
      <c r="D94" s="30"/>
      <c r="E94" s="30"/>
      <c r="F94" s="30"/>
      <c r="I94" s="33">
        <f t="shared" si="4"/>
        <v>0</v>
      </c>
      <c r="J94" s="34"/>
      <c r="K94" s="33"/>
      <c r="M94" s="35"/>
      <c r="N94" s="36"/>
      <c r="Q94" s="33">
        <f t="shared" si="5"/>
        <v>0</v>
      </c>
      <c r="R94" s="32"/>
    </row>
    <row r="95" spans="4:18" hidden="1" x14ac:dyDescent="0.25">
      <c r="D95" s="30"/>
      <c r="E95" s="30"/>
      <c r="F95" s="30"/>
      <c r="I95" s="33">
        <f t="shared" si="4"/>
        <v>0</v>
      </c>
      <c r="J95" s="34"/>
      <c r="K95" s="33"/>
      <c r="M95" s="35"/>
      <c r="N95" s="36"/>
      <c r="Q95" s="33">
        <f t="shared" si="5"/>
        <v>0</v>
      </c>
      <c r="R95" s="32"/>
    </row>
    <row r="96" spans="4:18" hidden="1" x14ac:dyDescent="0.25">
      <c r="D96" s="30"/>
      <c r="E96" s="30"/>
      <c r="F96" s="30"/>
      <c r="I96" s="33">
        <f t="shared" si="4"/>
        <v>0</v>
      </c>
      <c r="J96" s="34"/>
      <c r="K96" s="33"/>
      <c r="M96" s="35"/>
      <c r="N96" s="36"/>
      <c r="Q96" s="33">
        <f t="shared" si="5"/>
        <v>0</v>
      </c>
      <c r="R96" s="32"/>
    </row>
    <row r="97" spans="4:18" hidden="1" x14ac:dyDescent="0.25">
      <c r="D97" s="30"/>
      <c r="E97" s="30"/>
      <c r="F97" s="30"/>
      <c r="I97" s="33">
        <f t="shared" si="4"/>
        <v>0</v>
      </c>
      <c r="J97" s="34"/>
      <c r="K97" s="33"/>
      <c r="M97" s="35"/>
      <c r="N97" s="36"/>
      <c r="Q97" s="33">
        <f t="shared" si="5"/>
        <v>0</v>
      </c>
      <c r="R97" s="32"/>
    </row>
    <row r="98" spans="4:18" hidden="1" x14ac:dyDescent="0.25">
      <c r="D98" s="30"/>
      <c r="E98" s="30"/>
      <c r="F98" s="30"/>
      <c r="I98" s="33">
        <f t="shared" si="4"/>
        <v>0</v>
      </c>
      <c r="J98" s="34"/>
      <c r="K98" s="33"/>
      <c r="M98" s="35"/>
      <c r="N98" s="36"/>
      <c r="Q98" s="33">
        <f t="shared" si="5"/>
        <v>0</v>
      </c>
      <c r="R98" s="32"/>
    </row>
    <row r="99" spans="4:18" hidden="1" x14ac:dyDescent="0.25">
      <c r="D99" s="30"/>
      <c r="E99" s="30"/>
      <c r="F99" s="30"/>
      <c r="I99" s="33">
        <f t="shared" si="4"/>
        <v>0</v>
      </c>
      <c r="J99" s="34"/>
      <c r="K99" s="33"/>
      <c r="M99" s="35"/>
      <c r="N99" s="36"/>
      <c r="Q99" s="33">
        <f t="shared" si="5"/>
        <v>0</v>
      </c>
      <c r="R99" s="32"/>
    </row>
    <row r="100" spans="4:18" hidden="1" x14ac:dyDescent="0.25">
      <c r="D100" s="30"/>
      <c r="E100" s="30"/>
      <c r="F100" s="30"/>
      <c r="I100" s="33">
        <f t="shared" si="4"/>
        <v>0</v>
      </c>
      <c r="J100" s="34"/>
      <c r="K100" s="33"/>
      <c r="M100" s="35"/>
      <c r="N100" s="36"/>
      <c r="Q100" s="33">
        <f t="shared" si="5"/>
        <v>0</v>
      </c>
      <c r="R100" s="32"/>
    </row>
    <row r="101" spans="4:18" hidden="1" x14ac:dyDescent="0.25">
      <c r="D101" s="30"/>
      <c r="E101" s="30"/>
      <c r="F101" s="30"/>
      <c r="I101" s="33">
        <f t="shared" si="4"/>
        <v>0</v>
      </c>
      <c r="J101" s="34"/>
      <c r="K101" s="33"/>
      <c r="M101" s="35"/>
      <c r="N101" s="36"/>
      <c r="Q101" s="33">
        <f t="shared" si="5"/>
        <v>0</v>
      </c>
      <c r="R101" s="32"/>
    </row>
    <row r="102" spans="4:18" hidden="1" x14ac:dyDescent="0.25">
      <c r="D102" s="30"/>
      <c r="E102" s="30"/>
      <c r="F102" s="30"/>
      <c r="I102" s="33">
        <f t="shared" si="4"/>
        <v>0</v>
      </c>
      <c r="J102" s="34"/>
      <c r="K102" s="33"/>
      <c r="M102" s="35"/>
      <c r="N102" s="36"/>
      <c r="Q102" s="33">
        <f t="shared" si="5"/>
        <v>0</v>
      </c>
      <c r="R102" s="32"/>
    </row>
    <row r="103" spans="4:18" hidden="1" x14ac:dyDescent="0.25">
      <c r="D103" s="30"/>
      <c r="E103" s="30"/>
      <c r="F103" s="30"/>
      <c r="I103" s="33">
        <f t="shared" si="4"/>
        <v>0</v>
      </c>
      <c r="J103" s="34"/>
      <c r="K103" s="33"/>
      <c r="M103" s="35"/>
      <c r="N103" s="36"/>
      <c r="Q103" s="33">
        <f t="shared" si="5"/>
        <v>0</v>
      </c>
      <c r="R103" s="32"/>
    </row>
    <row r="104" spans="4:18" hidden="1" x14ac:dyDescent="0.25">
      <c r="D104" s="30"/>
      <c r="E104" s="30"/>
      <c r="F104" s="30"/>
      <c r="I104" s="33">
        <f t="shared" si="4"/>
        <v>0</v>
      </c>
      <c r="J104" s="34"/>
      <c r="K104" s="33"/>
      <c r="M104" s="35"/>
      <c r="N104" s="36"/>
      <c r="Q104" s="33">
        <f t="shared" si="5"/>
        <v>0</v>
      </c>
      <c r="R104" s="32"/>
    </row>
    <row r="105" spans="4:18" hidden="1" x14ac:dyDescent="0.25">
      <c r="D105" s="30"/>
      <c r="E105" s="30"/>
      <c r="F105" s="30"/>
      <c r="I105" s="33">
        <f t="shared" si="4"/>
        <v>0</v>
      </c>
      <c r="J105" s="34"/>
      <c r="K105" s="33"/>
      <c r="M105" s="35"/>
      <c r="N105" s="36"/>
      <c r="Q105" s="33">
        <f t="shared" si="5"/>
        <v>0</v>
      </c>
      <c r="R105" s="32"/>
    </row>
    <row r="106" spans="4:18" hidden="1" x14ac:dyDescent="0.25">
      <c r="D106" s="30"/>
      <c r="E106" s="30"/>
      <c r="F106" s="30"/>
      <c r="I106" s="33">
        <f t="shared" si="4"/>
        <v>0</v>
      </c>
      <c r="J106" s="34"/>
      <c r="K106" s="33"/>
      <c r="M106" s="35"/>
      <c r="N106" s="36"/>
      <c r="Q106" s="33">
        <f t="shared" si="5"/>
        <v>0</v>
      </c>
      <c r="R106" s="32"/>
    </row>
    <row r="107" spans="4:18" hidden="1" x14ac:dyDescent="0.25">
      <c r="D107" s="30"/>
      <c r="E107" s="30"/>
      <c r="F107" s="30"/>
      <c r="I107" s="33">
        <f t="shared" si="4"/>
        <v>0</v>
      </c>
      <c r="J107" s="34"/>
      <c r="K107" s="33"/>
      <c r="M107" s="35"/>
      <c r="N107" s="36"/>
      <c r="Q107" s="33">
        <f t="shared" si="5"/>
        <v>0</v>
      </c>
      <c r="R107" s="35"/>
    </row>
    <row r="108" spans="4:18" hidden="1" x14ac:dyDescent="0.25">
      <c r="D108" s="30"/>
      <c r="E108" s="30"/>
      <c r="F108" s="30"/>
      <c r="I108" s="33">
        <f t="shared" si="4"/>
        <v>0</v>
      </c>
      <c r="J108" s="34"/>
      <c r="K108" s="33"/>
      <c r="M108" s="35"/>
      <c r="N108" s="36"/>
      <c r="Q108" s="33">
        <f t="shared" si="5"/>
        <v>0</v>
      </c>
      <c r="R108" s="35"/>
    </row>
    <row r="109" spans="4:18" hidden="1" x14ac:dyDescent="0.25">
      <c r="D109" s="30"/>
      <c r="E109" s="30"/>
      <c r="F109" s="30"/>
      <c r="I109" s="33">
        <f t="shared" si="4"/>
        <v>0</v>
      </c>
      <c r="J109" s="34"/>
      <c r="K109" s="33"/>
      <c r="M109" s="35"/>
      <c r="N109" s="36"/>
      <c r="Q109" s="33">
        <f t="shared" si="5"/>
        <v>0</v>
      </c>
      <c r="R109" s="35"/>
    </row>
    <row r="110" spans="4:18" hidden="1" x14ac:dyDescent="0.25">
      <c r="D110" s="30"/>
      <c r="E110" s="30"/>
      <c r="F110" s="30"/>
      <c r="I110" s="33">
        <f t="shared" si="4"/>
        <v>0</v>
      </c>
      <c r="J110" s="34"/>
      <c r="K110" s="33"/>
      <c r="M110" s="35"/>
      <c r="N110" s="36"/>
      <c r="Q110" s="33">
        <f t="shared" si="5"/>
        <v>0</v>
      </c>
      <c r="R110" s="35"/>
    </row>
    <row r="111" spans="4:18" hidden="1" x14ac:dyDescent="0.25">
      <c r="D111" s="30"/>
      <c r="E111" s="30"/>
      <c r="F111" s="30"/>
      <c r="I111" s="33">
        <f t="shared" si="4"/>
        <v>0</v>
      </c>
      <c r="J111" s="34"/>
      <c r="K111" s="33"/>
      <c r="M111" s="35"/>
      <c r="N111" s="36"/>
      <c r="Q111" s="33">
        <f t="shared" si="5"/>
        <v>0</v>
      </c>
      <c r="R111" s="35"/>
    </row>
    <row r="112" spans="4:18" hidden="1" x14ac:dyDescent="0.25">
      <c r="D112" s="30"/>
      <c r="E112" s="30"/>
      <c r="F112" s="30"/>
      <c r="I112" s="33">
        <f t="shared" si="4"/>
        <v>0</v>
      </c>
      <c r="J112" s="34"/>
      <c r="K112" s="33"/>
      <c r="M112" s="35"/>
      <c r="N112" s="36"/>
      <c r="Q112" s="33">
        <f t="shared" si="5"/>
        <v>0</v>
      </c>
      <c r="R112" s="35"/>
    </row>
    <row r="113" spans="4:18" hidden="1" x14ac:dyDescent="0.25">
      <c r="D113" s="30"/>
      <c r="E113" s="30"/>
      <c r="F113" s="30"/>
      <c r="I113" s="33">
        <f t="shared" si="4"/>
        <v>0</v>
      </c>
      <c r="J113" s="34"/>
      <c r="K113" s="33"/>
      <c r="M113" s="35"/>
      <c r="N113" s="36"/>
      <c r="Q113" s="33">
        <f t="shared" si="5"/>
        <v>0</v>
      </c>
      <c r="R113" s="35"/>
    </row>
    <row r="114" spans="4:18" hidden="1" x14ac:dyDescent="0.25">
      <c r="D114" s="30"/>
      <c r="E114" s="30"/>
      <c r="F114" s="30"/>
      <c r="I114" s="33">
        <f t="shared" si="4"/>
        <v>0</v>
      </c>
      <c r="J114" s="34"/>
      <c r="K114" s="33"/>
      <c r="M114" s="35"/>
      <c r="N114" s="36"/>
      <c r="Q114" s="33">
        <f t="shared" si="5"/>
        <v>0</v>
      </c>
      <c r="R114" s="35"/>
    </row>
    <row r="115" spans="4:18" hidden="1" x14ac:dyDescent="0.25">
      <c r="D115" s="30"/>
      <c r="E115" s="30"/>
      <c r="F115" s="30"/>
      <c r="I115" s="33">
        <f t="shared" si="4"/>
        <v>0</v>
      </c>
      <c r="J115" s="34"/>
      <c r="K115" s="33"/>
      <c r="M115" s="35"/>
      <c r="N115" s="36"/>
      <c r="Q115" s="33">
        <f t="shared" si="5"/>
        <v>0</v>
      </c>
      <c r="R115" s="35"/>
    </row>
    <row r="116" spans="4:18" hidden="1" x14ac:dyDescent="0.25">
      <c r="D116" s="30"/>
      <c r="E116" s="30"/>
      <c r="F116" s="30"/>
      <c r="I116" s="33">
        <f t="shared" si="4"/>
        <v>0</v>
      </c>
      <c r="J116" s="34"/>
      <c r="K116" s="33"/>
      <c r="M116" s="35"/>
      <c r="N116" s="36"/>
      <c r="Q116" s="33">
        <f t="shared" si="5"/>
        <v>0</v>
      </c>
      <c r="R116" s="35"/>
    </row>
    <row r="117" spans="4:18" hidden="1" x14ac:dyDescent="0.25">
      <c r="D117" s="30"/>
      <c r="E117" s="30"/>
      <c r="F117" s="30"/>
      <c r="I117" s="33">
        <f t="shared" si="4"/>
        <v>0</v>
      </c>
      <c r="J117" s="34"/>
      <c r="K117" s="33"/>
      <c r="M117" s="35"/>
      <c r="N117" s="36"/>
      <c r="Q117" s="33">
        <f t="shared" si="5"/>
        <v>0</v>
      </c>
      <c r="R117" s="35"/>
    </row>
    <row r="118" spans="4:18" hidden="1" x14ac:dyDescent="0.25">
      <c r="D118" s="30"/>
      <c r="E118" s="30"/>
      <c r="F118" s="30"/>
      <c r="I118" s="33">
        <f t="shared" si="4"/>
        <v>0</v>
      </c>
      <c r="J118" s="34"/>
      <c r="K118" s="33"/>
      <c r="M118" s="35"/>
      <c r="N118" s="36"/>
      <c r="Q118" s="33">
        <f t="shared" si="5"/>
        <v>0</v>
      </c>
      <c r="R118" s="35"/>
    </row>
    <row r="119" spans="4:18" hidden="1" x14ac:dyDescent="0.25">
      <c r="D119" s="30"/>
      <c r="E119" s="30"/>
      <c r="F119" s="30"/>
      <c r="I119" s="33">
        <f t="shared" si="4"/>
        <v>0</v>
      </c>
      <c r="J119" s="34"/>
      <c r="K119" s="33"/>
      <c r="M119" s="35"/>
      <c r="N119" s="36"/>
      <c r="Q119" s="33">
        <f t="shared" si="5"/>
        <v>0</v>
      </c>
      <c r="R119" s="35"/>
    </row>
    <row r="120" spans="4:18" hidden="1" x14ac:dyDescent="0.25">
      <c r="D120" s="30"/>
      <c r="E120" s="30"/>
      <c r="F120" s="30"/>
      <c r="I120" s="33">
        <f t="shared" si="4"/>
        <v>0</v>
      </c>
      <c r="J120" s="34"/>
      <c r="K120" s="33"/>
      <c r="M120" s="35"/>
      <c r="N120" s="36"/>
      <c r="Q120" s="33">
        <f t="shared" si="5"/>
        <v>0</v>
      </c>
      <c r="R120" s="35"/>
    </row>
    <row r="121" spans="4:18" hidden="1" x14ac:dyDescent="0.25">
      <c r="D121" s="30"/>
      <c r="E121" s="30"/>
      <c r="F121" s="30"/>
      <c r="I121" s="33">
        <f t="shared" si="4"/>
        <v>0</v>
      </c>
      <c r="J121" s="34"/>
      <c r="K121" s="33"/>
      <c r="M121" s="35"/>
      <c r="N121" s="36"/>
      <c r="Q121" s="33">
        <f t="shared" si="5"/>
        <v>0</v>
      </c>
      <c r="R121" s="35"/>
    </row>
    <row r="122" spans="4:18" hidden="1" x14ac:dyDescent="0.25">
      <c r="D122" s="30"/>
      <c r="E122" s="30"/>
      <c r="F122" s="30"/>
      <c r="I122" s="33">
        <f t="shared" si="4"/>
        <v>0</v>
      </c>
      <c r="J122" s="34"/>
      <c r="K122" s="33"/>
      <c r="M122" s="35"/>
      <c r="N122" s="36"/>
      <c r="Q122" s="33">
        <f t="shared" si="5"/>
        <v>0</v>
      </c>
      <c r="R122" s="35"/>
    </row>
    <row r="123" spans="4:18" hidden="1" x14ac:dyDescent="0.25">
      <c r="D123" s="30"/>
      <c r="E123" s="30"/>
      <c r="F123" s="30"/>
      <c r="I123" s="33">
        <f t="shared" si="4"/>
        <v>0</v>
      </c>
      <c r="J123" s="34"/>
      <c r="K123" s="33"/>
      <c r="M123" s="35"/>
      <c r="N123" s="36"/>
      <c r="Q123" s="33">
        <f t="shared" si="5"/>
        <v>0</v>
      </c>
      <c r="R123" s="35"/>
    </row>
    <row r="124" spans="4:18" hidden="1" x14ac:dyDescent="0.25">
      <c r="D124" s="30"/>
      <c r="E124" s="30"/>
      <c r="F124" s="30"/>
      <c r="I124" s="33">
        <f t="shared" si="4"/>
        <v>0</v>
      </c>
      <c r="J124" s="34"/>
      <c r="K124" s="33"/>
      <c r="M124" s="35"/>
      <c r="N124" s="36"/>
      <c r="Q124" s="33">
        <f t="shared" si="5"/>
        <v>0</v>
      </c>
      <c r="R124" s="35"/>
    </row>
    <row r="125" spans="4:18" hidden="1" x14ac:dyDescent="0.25">
      <c r="D125" s="30"/>
      <c r="E125" s="30"/>
      <c r="F125" s="30"/>
      <c r="I125" s="33">
        <f t="shared" si="4"/>
        <v>0</v>
      </c>
      <c r="J125" s="34"/>
      <c r="K125" s="33"/>
      <c r="M125" s="35"/>
      <c r="N125" s="36"/>
      <c r="Q125" s="33">
        <f t="shared" si="5"/>
        <v>0</v>
      </c>
      <c r="R125" s="35"/>
    </row>
    <row r="126" spans="4:18" hidden="1" x14ac:dyDescent="0.25">
      <c r="D126" s="30"/>
      <c r="E126" s="30"/>
      <c r="F126" s="30"/>
      <c r="I126" s="33">
        <f t="shared" si="4"/>
        <v>0</v>
      </c>
      <c r="J126" s="34"/>
      <c r="K126" s="33"/>
      <c r="M126" s="35"/>
      <c r="N126" s="36"/>
      <c r="Q126" s="33">
        <f t="shared" si="5"/>
        <v>0</v>
      </c>
      <c r="R126" s="35"/>
    </row>
    <row r="127" spans="4:18" hidden="1" x14ac:dyDescent="0.25">
      <c r="D127" s="30"/>
      <c r="E127" s="30"/>
      <c r="F127" s="30"/>
      <c r="I127" s="33">
        <f t="shared" si="4"/>
        <v>0</v>
      </c>
      <c r="J127" s="34"/>
      <c r="K127" s="33"/>
      <c r="M127" s="35"/>
      <c r="N127" s="36"/>
      <c r="Q127" s="33">
        <f t="shared" si="5"/>
        <v>0</v>
      </c>
      <c r="R127" s="35"/>
    </row>
    <row r="128" spans="4:18" hidden="1" x14ac:dyDescent="0.25">
      <c r="D128" s="30"/>
      <c r="E128" s="30"/>
      <c r="F128" s="30"/>
      <c r="I128" s="33">
        <f t="shared" si="4"/>
        <v>0</v>
      </c>
      <c r="J128" s="34"/>
      <c r="K128" s="33"/>
      <c r="M128" s="35"/>
      <c r="N128" s="36"/>
      <c r="Q128" s="33">
        <f t="shared" si="5"/>
        <v>0</v>
      </c>
      <c r="R128" s="35"/>
    </row>
    <row r="129" spans="4:18" hidden="1" x14ac:dyDescent="0.25">
      <c r="D129" s="30"/>
      <c r="E129" s="30"/>
      <c r="F129" s="30"/>
      <c r="I129" s="33">
        <f t="shared" si="4"/>
        <v>0</v>
      </c>
      <c r="J129" s="34"/>
      <c r="K129" s="33"/>
      <c r="M129" s="35"/>
      <c r="N129" s="36"/>
      <c r="Q129" s="33">
        <f t="shared" si="5"/>
        <v>0</v>
      </c>
      <c r="R129" s="35"/>
    </row>
    <row r="130" spans="4:18" hidden="1" x14ac:dyDescent="0.25">
      <c r="D130" s="30"/>
      <c r="E130" s="30"/>
      <c r="F130" s="30"/>
      <c r="I130" s="33">
        <f t="shared" si="4"/>
        <v>0</v>
      </c>
      <c r="J130" s="34"/>
      <c r="K130" s="33"/>
      <c r="M130" s="35"/>
      <c r="N130" s="36"/>
      <c r="Q130" s="33">
        <f t="shared" si="5"/>
        <v>0</v>
      </c>
      <c r="R130" s="35"/>
    </row>
    <row r="131" spans="4:18" hidden="1" x14ac:dyDescent="0.25">
      <c r="D131" s="30"/>
      <c r="E131" s="30"/>
      <c r="F131" s="30"/>
      <c r="I131" s="33">
        <f t="shared" si="4"/>
        <v>0</v>
      </c>
      <c r="J131" s="34"/>
      <c r="K131" s="33"/>
      <c r="M131" s="35"/>
      <c r="N131" s="36"/>
      <c r="Q131" s="33">
        <f t="shared" si="5"/>
        <v>0</v>
      </c>
      <c r="R131" s="35"/>
    </row>
    <row r="132" spans="4:18" hidden="1" x14ac:dyDescent="0.25">
      <c r="D132" s="30"/>
      <c r="E132" s="30"/>
      <c r="F132" s="30"/>
      <c r="I132" s="33">
        <f t="shared" si="4"/>
        <v>0</v>
      </c>
      <c r="J132" s="34"/>
      <c r="K132" s="33"/>
      <c r="M132" s="35"/>
      <c r="N132" s="36"/>
      <c r="Q132" s="33">
        <f t="shared" si="5"/>
        <v>0</v>
      </c>
      <c r="R132" s="35"/>
    </row>
    <row r="133" spans="4:18" hidden="1" x14ac:dyDescent="0.25">
      <c r="D133" s="30"/>
      <c r="E133" s="30"/>
      <c r="F133" s="30"/>
      <c r="I133" s="33">
        <f t="shared" si="4"/>
        <v>0</v>
      </c>
      <c r="J133" s="34"/>
      <c r="K133" s="33"/>
      <c r="M133" s="35"/>
      <c r="N133" s="36"/>
      <c r="Q133" s="33">
        <f t="shared" si="5"/>
        <v>0</v>
      </c>
      <c r="R133" s="35"/>
    </row>
    <row r="134" spans="4:18" hidden="1" x14ac:dyDescent="0.25">
      <c r="D134" s="30"/>
      <c r="E134" s="30"/>
      <c r="F134" s="30"/>
      <c r="I134" s="33">
        <f t="shared" si="4"/>
        <v>0</v>
      </c>
      <c r="J134" s="34"/>
      <c r="K134" s="33"/>
      <c r="M134" s="35"/>
      <c r="N134" s="36"/>
      <c r="Q134" s="33">
        <f t="shared" si="5"/>
        <v>0</v>
      </c>
      <c r="R134" s="35"/>
    </row>
    <row r="135" spans="4:18" hidden="1" x14ac:dyDescent="0.25">
      <c r="D135" s="30"/>
      <c r="E135" s="30"/>
      <c r="F135" s="30"/>
      <c r="I135" s="33">
        <f t="shared" si="4"/>
        <v>0</v>
      </c>
      <c r="J135" s="34"/>
      <c r="K135" s="33"/>
      <c r="M135" s="35"/>
      <c r="N135" s="36"/>
      <c r="Q135" s="33">
        <f t="shared" si="5"/>
        <v>0</v>
      </c>
      <c r="R135" s="35"/>
    </row>
    <row r="136" spans="4:18" hidden="1" x14ac:dyDescent="0.25">
      <c r="D136" s="30"/>
      <c r="E136" s="30"/>
      <c r="F136" s="30"/>
      <c r="I136" s="33">
        <f t="shared" si="4"/>
        <v>0</v>
      </c>
      <c r="J136" s="34"/>
      <c r="K136" s="33"/>
      <c r="M136" s="35"/>
      <c r="N136" s="36"/>
      <c r="Q136" s="33">
        <f t="shared" si="5"/>
        <v>0</v>
      </c>
      <c r="R136" s="35"/>
    </row>
    <row r="137" spans="4:18" hidden="1" x14ac:dyDescent="0.25">
      <c r="D137" s="30"/>
      <c r="E137" s="30"/>
      <c r="F137" s="30"/>
      <c r="I137" s="33">
        <f t="shared" si="4"/>
        <v>0</v>
      </c>
      <c r="J137" s="34"/>
      <c r="K137" s="33"/>
      <c r="M137" s="35"/>
      <c r="N137" s="36"/>
      <c r="Q137" s="33">
        <f t="shared" si="5"/>
        <v>0</v>
      </c>
      <c r="R137" s="35"/>
    </row>
    <row r="138" spans="4:18" hidden="1" x14ac:dyDescent="0.25">
      <c r="D138" s="30"/>
      <c r="E138" s="30"/>
      <c r="F138" s="30"/>
      <c r="I138" s="33">
        <f t="shared" si="4"/>
        <v>0</v>
      </c>
      <c r="J138" s="34"/>
      <c r="K138" s="33"/>
      <c r="M138" s="35"/>
      <c r="N138" s="36"/>
      <c r="Q138" s="33">
        <f t="shared" si="5"/>
        <v>0</v>
      </c>
      <c r="R138" s="35"/>
    </row>
    <row r="139" spans="4:18" hidden="1" x14ac:dyDescent="0.25">
      <c r="D139" s="30"/>
      <c r="E139" s="30"/>
      <c r="F139" s="30"/>
      <c r="I139" s="33">
        <f t="shared" si="4"/>
        <v>0</v>
      </c>
      <c r="J139" s="34"/>
      <c r="K139" s="33"/>
      <c r="M139" s="35"/>
      <c r="N139" s="36"/>
      <c r="Q139" s="33">
        <f t="shared" si="5"/>
        <v>0</v>
      </c>
      <c r="R139" s="35"/>
    </row>
    <row r="140" spans="4:18" hidden="1" x14ac:dyDescent="0.25">
      <c r="D140" s="30"/>
      <c r="E140" s="30"/>
      <c r="F140" s="30"/>
      <c r="I140" s="33">
        <f t="shared" si="4"/>
        <v>0</v>
      </c>
      <c r="J140" s="34"/>
      <c r="K140" s="33"/>
      <c r="M140" s="35"/>
      <c r="N140" s="36"/>
      <c r="Q140" s="33">
        <f t="shared" si="5"/>
        <v>0</v>
      </c>
      <c r="R140" s="35"/>
    </row>
    <row r="141" spans="4:18" hidden="1" x14ac:dyDescent="0.25">
      <c r="D141" s="30"/>
      <c r="E141" s="30"/>
      <c r="F141" s="30"/>
      <c r="I141" s="33">
        <f t="shared" si="4"/>
        <v>0</v>
      </c>
      <c r="J141" s="34"/>
      <c r="K141" s="33"/>
      <c r="M141" s="35"/>
      <c r="N141" s="36"/>
      <c r="Q141" s="33">
        <f t="shared" si="5"/>
        <v>0</v>
      </c>
      <c r="R141" s="35"/>
    </row>
    <row r="142" spans="4:18" hidden="1" x14ac:dyDescent="0.25">
      <c r="D142" s="30"/>
      <c r="E142" s="30"/>
      <c r="F142" s="30"/>
      <c r="I142" s="33">
        <f t="shared" si="4"/>
        <v>0</v>
      </c>
      <c r="J142" s="34"/>
      <c r="K142" s="33"/>
      <c r="M142" s="35"/>
      <c r="N142" s="36"/>
      <c r="Q142" s="33">
        <f t="shared" si="5"/>
        <v>0</v>
      </c>
      <c r="R142" s="35"/>
    </row>
    <row r="143" spans="4:18" hidden="1" x14ac:dyDescent="0.25">
      <c r="D143" s="30"/>
      <c r="E143" s="30"/>
      <c r="F143" s="30"/>
      <c r="I143" s="33">
        <f t="shared" si="4"/>
        <v>0</v>
      </c>
      <c r="J143" s="34"/>
      <c r="K143" s="33"/>
      <c r="M143" s="35"/>
      <c r="N143" s="36"/>
      <c r="Q143" s="33">
        <f t="shared" si="5"/>
        <v>0</v>
      </c>
      <c r="R143" s="35"/>
    </row>
    <row r="144" spans="4:18" hidden="1" x14ac:dyDescent="0.25">
      <c r="D144" s="30"/>
      <c r="E144" s="30"/>
      <c r="F144" s="30"/>
      <c r="I144" s="33">
        <f t="shared" si="4"/>
        <v>0</v>
      </c>
      <c r="J144" s="34"/>
      <c r="K144" s="33"/>
      <c r="M144" s="35"/>
      <c r="N144" s="36"/>
      <c r="Q144" s="33">
        <f t="shared" si="5"/>
        <v>0</v>
      </c>
      <c r="R144" s="35"/>
    </row>
    <row r="145" spans="4:18" hidden="1" x14ac:dyDescent="0.25">
      <c r="D145" s="30"/>
      <c r="E145" s="30"/>
      <c r="F145" s="30"/>
      <c r="I145" s="33">
        <f t="shared" si="4"/>
        <v>0</v>
      </c>
      <c r="J145" s="34"/>
      <c r="K145" s="33"/>
      <c r="M145" s="35"/>
      <c r="N145" s="36"/>
      <c r="Q145" s="33">
        <f t="shared" si="5"/>
        <v>0</v>
      </c>
      <c r="R145" s="35"/>
    </row>
    <row r="146" spans="4:18" hidden="1" x14ac:dyDescent="0.25">
      <c r="D146" s="30"/>
      <c r="E146" s="30"/>
      <c r="F146" s="30"/>
      <c r="I146" s="33">
        <f t="shared" si="4"/>
        <v>0</v>
      </c>
      <c r="J146" s="34"/>
      <c r="K146" s="33"/>
      <c r="M146" s="35"/>
      <c r="N146" s="36"/>
      <c r="Q146" s="33">
        <f t="shared" si="5"/>
        <v>0</v>
      </c>
      <c r="R146" s="35"/>
    </row>
    <row r="147" spans="4:18" hidden="1" x14ac:dyDescent="0.25">
      <c r="D147" s="30"/>
      <c r="E147" s="30"/>
      <c r="F147" s="30"/>
      <c r="I147" s="33">
        <f t="shared" ref="I147:I170" si="6">G147*H147</f>
        <v>0</v>
      </c>
      <c r="J147" s="34"/>
      <c r="K147" s="33"/>
      <c r="M147" s="35"/>
      <c r="N147" s="36"/>
      <c r="Q147" s="33">
        <f t="shared" si="5"/>
        <v>0</v>
      </c>
      <c r="R147" s="35"/>
    </row>
    <row r="148" spans="4:18" hidden="1" x14ac:dyDescent="0.25">
      <c r="D148" s="30"/>
      <c r="E148" s="30"/>
      <c r="F148" s="30"/>
      <c r="I148" s="33">
        <f t="shared" si="6"/>
        <v>0</v>
      </c>
      <c r="J148" s="34"/>
      <c r="K148" s="33"/>
      <c r="M148" s="35"/>
      <c r="N148" s="36"/>
      <c r="Q148" s="33">
        <f t="shared" ref="Q148:Q170" si="7">O148*P148</f>
        <v>0</v>
      </c>
      <c r="R148" s="35"/>
    </row>
    <row r="149" spans="4:18" hidden="1" x14ac:dyDescent="0.25">
      <c r="D149" s="30"/>
      <c r="E149" s="30"/>
      <c r="F149" s="30"/>
      <c r="I149" s="33">
        <f t="shared" si="6"/>
        <v>0</v>
      </c>
      <c r="J149" s="34"/>
      <c r="K149" s="33"/>
      <c r="M149" s="35"/>
      <c r="N149" s="36"/>
      <c r="Q149" s="33">
        <f t="shared" si="7"/>
        <v>0</v>
      </c>
      <c r="R149" s="35"/>
    </row>
    <row r="150" spans="4:18" hidden="1" x14ac:dyDescent="0.25">
      <c r="D150" s="30"/>
      <c r="E150" s="30"/>
      <c r="F150" s="30"/>
      <c r="I150" s="33">
        <f t="shared" si="6"/>
        <v>0</v>
      </c>
      <c r="J150" s="34"/>
      <c r="K150" s="33"/>
      <c r="M150" s="35"/>
      <c r="N150" s="36"/>
      <c r="Q150" s="33">
        <f t="shared" si="7"/>
        <v>0</v>
      </c>
      <c r="R150" s="35"/>
    </row>
    <row r="151" spans="4:18" hidden="1" x14ac:dyDescent="0.25">
      <c r="D151" s="30"/>
      <c r="E151" s="30"/>
      <c r="F151" s="30"/>
      <c r="I151" s="33">
        <f t="shared" si="6"/>
        <v>0</v>
      </c>
      <c r="J151" s="34"/>
      <c r="K151" s="33"/>
      <c r="M151" s="35"/>
      <c r="N151" s="36"/>
      <c r="Q151" s="33">
        <f t="shared" si="7"/>
        <v>0</v>
      </c>
      <c r="R151" s="35"/>
    </row>
    <row r="152" spans="4:18" hidden="1" x14ac:dyDescent="0.25">
      <c r="D152" s="30"/>
      <c r="E152" s="30"/>
      <c r="F152" s="30"/>
      <c r="I152" s="33">
        <f t="shared" si="6"/>
        <v>0</v>
      </c>
      <c r="J152" s="34"/>
      <c r="K152" s="33"/>
      <c r="M152" s="35"/>
      <c r="N152" s="36"/>
      <c r="Q152" s="33">
        <f t="shared" si="7"/>
        <v>0</v>
      </c>
      <c r="R152" s="35"/>
    </row>
    <row r="153" spans="4:18" hidden="1" x14ac:dyDescent="0.25">
      <c r="D153" s="30"/>
      <c r="E153" s="30"/>
      <c r="F153" s="30"/>
      <c r="I153" s="33">
        <f t="shared" si="6"/>
        <v>0</v>
      </c>
      <c r="J153" s="34"/>
      <c r="K153" s="33"/>
      <c r="M153" s="35"/>
      <c r="N153" s="36"/>
      <c r="Q153" s="33">
        <f t="shared" si="7"/>
        <v>0</v>
      </c>
      <c r="R153" s="35"/>
    </row>
    <row r="154" spans="4:18" hidden="1" x14ac:dyDescent="0.25">
      <c r="D154" s="30"/>
      <c r="E154" s="30"/>
      <c r="F154" s="30"/>
      <c r="I154" s="33">
        <f t="shared" si="6"/>
        <v>0</v>
      </c>
      <c r="J154" s="34"/>
      <c r="K154" s="33"/>
      <c r="M154" s="35"/>
      <c r="N154" s="36"/>
      <c r="Q154" s="33">
        <f t="shared" si="7"/>
        <v>0</v>
      </c>
      <c r="R154" s="35"/>
    </row>
    <row r="155" spans="4:18" hidden="1" x14ac:dyDescent="0.25">
      <c r="D155" s="30"/>
      <c r="E155" s="30"/>
      <c r="F155" s="30"/>
      <c r="I155" s="33">
        <f t="shared" si="6"/>
        <v>0</v>
      </c>
      <c r="J155" s="34"/>
      <c r="K155" s="33"/>
      <c r="M155" s="35"/>
      <c r="N155" s="36"/>
      <c r="Q155" s="33">
        <f t="shared" si="7"/>
        <v>0</v>
      </c>
      <c r="R155" s="35"/>
    </row>
    <row r="156" spans="4:18" hidden="1" x14ac:dyDescent="0.25">
      <c r="D156" s="30"/>
      <c r="E156" s="30"/>
      <c r="F156" s="30"/>
      <c r="I156" s="33">
        <f t="shared" si="6"/>
        <v>0</v>
      </c>
      <c r="J156" s="34"/>
      <c r="K156" s="33"/>
      <c r="M156" s="35"/>
      <c r="N156" s="36"/>
      <c r="Q156" s="33">
        <f t="shared" si="7"/>
        <v>0</v>
      </c>
      <c r="R156" s="35"/>
    </row>
    <row r="157" spans="4:18" hidden="1" x14ac:dyDescent="0.25">
      <c r="D157" s="30"/>
      <c r="E157" s="30"/>
      <c r="F157" s="30"/>
      <c r="I157" s="33">
        <f t="shared" si="6"/>
        <v>0</v>
      </c>
      <c r="J157" s="34"/>
      <c r="K157" s="33"/>
      <c r="M157" s="35"/>
      <c r="N157" s="36"/>
      <c r="Q157" s="33">
        <f t="shared" si="7"/>
        <v>0</v>
      </c>
      <c r="R157" s="35"/>
    </row>
    <row r="158" spans="4:18" hidden="1" x14ac:dyDescent="0.25">
      <c r="D158" s="30"/>
      <c r="E158" s="30"/>
      <c r="F158" s="30"/>
      <c r="I158" s="33">
        <f t="shared" si="6"/>
        <v>0</v>
      </c>
      <c r="J158" s="34"/>
      <c r="K158" s="33"/>
      <c r="M158" s="35"/>
      <c r="N158" s="36"/>
      <c r="Q158" s="33">
        <f t="shared" si="7"/>
        <v>0</v>
      </c>
      <c r="R158" s="35"/>
    </row>
    <row r="159" spans="4:18" hidden="1" x14ac:dyDescent="0.25">
      <c r="D159" s="30"/>
      <c r="E159" s="30"/>
      <c r="F159" s="30"/>
      <c r="I159" s="33">
        <f t="shared" si="6"/>
        <v>0</v>
      </c>
      <c r="J159" s="34"/>
      <c r="K159" s="33"/>
      <c r="M159" s="35"/>
      <c r="N159" s="36"/>
      <c r="Q159" s="33">
        <f t="shared" si="7"/>
        <v>0</v>
      </c>
      <c r="R159" s="35"/>
    </row>
    <row r="160" spans="4:18" hidden="1" x14ac:dyDescent="0.25">
      <c r="D160" s="30"/>
      <c r="E160" s="30"/>
      <c r="F160" s="30"/>
      <c r="I160" s="33">
        <f t="shared" si="6"/>
        <v>0</v>
      </c>
      <c r="J160" s="34"/>
      <c r="K160" s="33"/>
      <c r="M160" s="35"/>
      <c r="N160" s="36"/>
      <c r="Q160" s="33">
        <f t="shared" si="7"/>
        <v>0</v>
      </c>
      <c r="R160" s="35"/>
    </row>
    <row r="161" spans="4:18" hidden="1" x14ac:dyDescent="0.25">
      <c r="D161" s="30"/>
      <c r="E161" s="30"/>
      <c r="F161" s="30"/>
      <c r="I161" s="33">
        <f t="shared" si="6"/>
        <v>0</v>
      </c>
      <c r="J161" s="34"/>
      <c r="K161" s="33"/>
      <c r="M161" s="35"/>
      <c r="N161" s="36"/>
      <c r="Q161" s="33">
        <f t="shared" si="7"/>
        <v>0</v>
      </c>
      <c r="R161" s="35"/>
    </row>
    <row r="162" spans="4:18" hidden="1" x14ac:dyDescent="0.25">
      <c r="D162" s="30"/>
      <c r="E162" s="30"/>
      <c r="F162" s="30"/>
      <c r="I162" s="33">
        <f t="shared" si="6"/>
        <v>0</v>
      </c>
      <c r="J162" s="34"/>
      <c r="K162" s="33"/>
      <c r="M162" s="35"/>
      <c r="N162" s="36"/>
      <c r="Q162" s="33">
        <f t="shared" si="7"/>
        <v>0</v>
      </c>
      <c r="R162" s="35"/>
    </row>
    <row r="163" spans="4:18" hidden="1" x14ac:dyDescent="0.25">
      <c r="D163" s="30"/>
      <c r="E163" s="30"/>
      <c r="F163" s="30"/>
      <c r="I163" s="33">
        <f t="shared" si="6"/>
        <v>0</v>
      </c>
      <c r="J163" s="34"/>
      <c r="K163" s="33"/>
      <c r="M163" s="35"/>
      <c r="N163" s="36"/>
      <c r="Q163" s="33">
        <f t="shared" si="7"/>
        <v>0</v>
      </c>
      <c r="R163" s="35"/>
    </row>
    <row r="164" spans="4:18" hidden="1" x14ac:dyDescent="0.25">
      <c r="D164" s="30"/>
      <c r="E164" s="30"/>
      <c r="F164" s="30"/>
      <c r="I164" s="33">
        <f t="shared" si="6"/>
        <v>0</v>
      </c>
      <c r="J164" s="34"/>
      <c r="K164" s="33"/>
      <c r="M164" s="35"/>
      <c r="N164" s="36"/>
      <c r="Q164" s="33">
        <f t="shared" si="7"/>
        <v>0</v>
      </c>
      <c r="R164" s="35"/>
    </row>
    <row r="165" spans="4:18" hidden="1" x14ac:dyDescent="0.25">
      <c r="D165" s="30"/>
      <c r="E165" s="30"/>
      <c r="F165" s="30"/>
      <c r="I165" s="33">
        <f t="shared" si="6"/>
        <v>0</v>
      </c>
      <c r="J165" s="34"/>
      <c r="K165" s="33"/>
      <c r="M165" s="35"/>
      <c r="N165" s="36"/>
      <c r="Q165" s="33">
        <f t="shared" si="7"/>
        <v>0</v>
      </c>
      <c r="R165" s="35"/>
    </row>
    <row r="166" spans="4:18" hidden="1" x14ac:dyDescent="0.25">
      <c r="D166" s="30"/>
      <c r="E166" s="30"/>
      <c r="F166" s="30"/>
      <c r="I166" s="33">
        <f t="shared" si="6"/>
        <v>0</v>
      </c>
      <c r="J166" s="34"/>
      <c r="K166" s="33"/>
      <c r="M166" s="35"/>
      <c r="N166" s="36"/>
      <c r="Q166" s="33">
        <f t="shared" si="7"/>
        <v>0</v>
      </c>
      <c r="R166" s="35"/>
    </row>
    <row r="167" spans="4:18" hidden="1" x14ac:dyDescent="0.25">
      <c r="D167" s="30"/>
      <c r="E167" s="30"/>
      <c r="F167" s="30"/>
      <c r="I167" s="33">
        <f t="shared" si="6"/>
        <v>0</v>
      </c>
      <c r="J167" s="34"/>
      <c r="K167" s="33"/>
      <c r="M167" s="35"/>
      <c r="N167" s="36"/>
      <c r="Q167" s="33">
        <f t="shared" si="7"/>
        <v>0</v>
      </c>
      <c r="R167" s="35"/>
    </row>
    <row r="168" spans="4:18" hidden="1" x14ac:dyDescent="0.25">
      <c r="D168" s="30"/>
      <c r="E168" s="30"/>
      <c r="F168" s="30"/>
      <c r="I168" s="33">
        <f t="shared" si="6"/>
        <v>0</v>
      </c>
      <c r="J168" s="34"/>
      <c r="K168" s="33"/>
      <c r="M168" s="35"/>
      <c r="N168" s="36"/>
      <c r="Q168" s="33">
        <f t="shared" si="7"/>
        <v>0</v>
      </c>
      <c r="R168" s="35"/>
    </row>
    <row r="169" spans="4:18" hidden="1" x14ac:dyDescent="0.25">
      <c r="D169" s="30"/>
      <c r="E169" s="30"/>
      <c r="F169" s="30"/>
      <c r="I169" s="33">
        <f t="shared" si="6"/>
        <v>0</v>
      </c>
      <c r="J169" s="34"/>
      <c r="K169" s="33"/>
      <c r="M169" s="35"/>
      <c r="N169" s="36"/>
      <c r="Q169" s="33">
        <f t="shared" si="7"/>
        <v>0</v>
      </c>
      <c r="R169" s="35"/>
    </row>
    <row r="170" spans="4:18" hidden="1" x14ac:dyDescent="0.25">
      <c r="D170" s="30"/>
      <c r="E170" s="30"/>
      <c r="F170" s="30"/>
      <c r="I170" s="33">
        <f t="shared" si="6"/>
        <v>0</v>
      </c>
      <c r="J170" s="34"/>
      <c r="K170" s="33"/>
      <c r="M170" s="35"/>
      <c r="N170" s="36"/>
      <c r="Q170" s="33">
        <f t="shared" si="7"/>
        <v>0</v>
      </c>
      <c r="R170" s="35"/>
    </row>
    <row r="171" spans="4:18" hidden="1" x14ac:dyDescent="0.25"/>
    <row r="172" spans="4:18" hidden="1" x14ac:dyDescent="0.25"/>
  </sheetData>
  <mergeCells count="1">
    <mergeCell ref="U1:V1"/>
  </mergeCells>
  <conditionalFormatting sqref="J6 I19">
    <cfRule type="cellIs" dxfId="99" priority="19" operator="equal">
      <formula>0</formula>
    </cfRule>
    <cfRule type="cellIs" dxfId="98" priority="20" operator="between">
      <formula>17</formula>
      <formula>25</formula>
    </cfRule>
    <cfRule type="cellIs" dxfId="97" priority="21" operator="between">
      <formula>9</formula>
      <formula>16</formula>
    </cfRule>
    <cfRule type="cellIs" dxfId="96" priority="22" operator="between">
      <formula>1</formula>
      <formula>8</formula>
    </cfRule>
  </conditionalFormatting>
  <conditionalFormatting sqref="I6:I18">
    <cfRule type="cellIs" dxfId="95" priority="13" operator="greaterThanOrEqual">
      <formula>30</formula>
    </cfRule>
    <cfRule type="cellIs" priority="14" operator="equal">
      <formula>0</formula>
    </cfRule>
    <cfRule type="cellIs" dxfId="94" priority="15" operator="between">
      <formula>1</formula>
      <formula>4</formula>
    </cfRule>
    <cfRule type="cellIs" dxfId="93" priority="16" operator="between">
      <formula>8</formula>
      <formula>4</formula>
    </cfRule>
    <cfRule type="cellIs" dxfId="92" priority="17" operator="between">
      <formula>9</formula>
      <formula>16</formula>
    </cfRule>
    <cfRule type="cellIs" dxfId="91" priority="18" operator="between">
      <formula>17</formula>
      <formula>29</formula>
    </cfRule>
  </conditionalFormatting>
  <conditionalFormatting sqref="Q6:Q18">
    <cfRule type="cellIs" dxfId="90" priority="7" operator="greaterThanOrEqual">
      <formula>30</formula>
    </cfRule>
    <cfRule type="cellIs" priority="8" operator="equal">
      <formula>0</formula>
    </cfRule>
    <cfRule type="cellIs" dxfId="89" priority="9" operator="between">
      <formula>1</formula>
      <formula>4</formula>
    </cfRule>
    <cfRule type="cellIs" dxfId="88" priority="10" operator="between">
      <formula>8</formula>
      <formula>4</formula>
    </cfRule>
    <cfRule type="cellIs" dxfId="87" priority="11" operator="between">
      <formula>9</formula>
      <formula>16</formula>
    </cfRule>
    <cfRule type="cellIs" dxfId="86" priority="12" operator="between">
      <formula>17</formula>
      <formula>29</formula>
    </cfRule>
  </conditionalFormatting>
  <conditionalFormatting sqref="K6:K18">
    <cfRule type="cellIs" dxfId="85" priority="1" operator="greaterThanOrEqual">
      <formula>30</formula>
    </cfRule>
    <cfRule type="cellIs" priority="2" operator="equal">
      <formula>0</formula>
    </cfRule>
    <cfRule type="cellIs" dxfId="84" priority="3" operator="between">
      <formula>1</formula>
      <formula>4</formula>
    </cfRule>
    <cfRule type="cellIs" dxfId="83" priority="4" operator="between">
      <formula>8</formula>
      <formula>4</formula>
    </cfRule>
    <cfRule type="cellIs" dxfId="82" priority="5" operator="between">
      <formula>9</formula>
      <formula>16</formula>
    </cfRule>
    <cfRule type="cellIs" dxfId="81" priority="6" operator="between">
      <formula>17</formula>
      <formula>29</formula>
    </cfRule>
  </conditionalFormatting>
  <dataValidations count="3">
    <dataValidation type="whole" allowBlank="1" showInputMessage="1" showErrorMessage="1" error="Rate the likelihood of the risk from 1 to 5." sqref="O19:O170 G19:G170" xr:uid="{3A73416B-34B0-4E2E-864C-7018FCAB602F}">
      <formula1>1</formula1>
      <formula2>5</formula2>
    </dataValidation>
    <dataValidation type="whole" allowBlank="1" showInputMessage="1" showErrorMessage="1" error="Rate the impact of the risk from 1 to 5." sqref="P19:P170 H19:H170" xr:uid="{2651BF25-EF63-49CB-B5D6-CC4AAD505012}">
      <formula1>1</formula1>
      <formula2>5</formula2>
    </dataValidation>
    <dataValidation type="whole" allowBlank="1" showInputMessage="1" showErrorMessage="1" error="Your score should be between 1 and 5." sqref="O6:P18 G6:H18" xr:uid="{967CD7A1-856A-4AA0-945A-17D1D29C5F44}">
      <formula1>1</formula1>
      <formula2>5</formula2>
    </dataValidation>
  </dataValidations>
  <pageMargins left="0.7" right="0.7" top="0.75" bottom="0.75" header="0.3" footer="0.3"/>
  <pageSetup paperSize="9" scale="4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3E4E0"/>
    <pageSetUpPr fitToPage="1"/>
  </sheetPr>
  <dimension ref="A1:AE172"/>
  <sheetViews>
    <sheetView showZeros="0" topLeftCell="B1" zoomScale="85" zoomScaleNormal="85" workbookViewId="0">
      <selection activeCell="B2" sqref="B2"/>
    </sheetView>
  </sheetViews>
  <sheetFormatPr defaultColWidth="0" defaultRowHeight="15" customHeight="1" zeroHeight="1" x14ac:dyDescent="0.25"/>
  <cols>
    <col min="1" max="1" width="9.85546875" customWidth="1"/>
    <col min="2" max="2" width="18.5703125" customWidth="1"/>
    <col min="3" max="3" width="20.5703125" customWidth="1"/>
    <col min="4" max="5" width="35.85546875" customWidth="1"/>
    <col min="6" max="6" width="2.85546875" customWidth="1"/>
    <col min="7" max="7" width="11.140625" bestFit="1" customWidth="1"/>
    <col min="8" max="8" width="11.85546875" customWidth="1"/>
    <col min="9" max="9" width="12.42578125" customWidth="1"/>
    <col min="10" max="10" width="2.85546875" style="1" customWidth="1"/>
    <col min="11" max="11" width="18.28515625" hidden="1" customWidth="1"/>
    <col min="12" max="12" width="38.42578125" customWidth="1"/>
    <col min="13" max="13" width="2.85546875" style="1" customWidth="1"/>
    <col min="14" max="14" width="2.85546875" style="1" hidden="1" customWidth="1"/>
    <col min="15" max="15" width="11.140625" bestFit="1" customWidth="1"/>
    <col min="16" max="16" width="11.85546875" customWidth="1"/>
    <col min="17" max="17" width="12.42578125" customWidth="1"/>
    <col min="18" max="19" width="2.85546875" style="1" hidden="1" customWidth="1"/>
    <col min="20" max="21" width="20.85546875" customWidth="1"/>
    <col min="22" max="22" width="9.85546875" style="1" customWidth="1"/>
    <col min="23" max="23" width="27.140625" hidden="1" customWidth="1"/>
    <col min="24" max="31" width="0" hidden="1" customWidth="1"/>
    <col min="32" max="16384" width="9.140625" hidden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K1" s="1"/>
      <c r="L1" s="1"/>
      <c r="O1" s="1"/>
      <c r="P1" s="1"/>
      <c r="Q1" s="1"/>
      <c r="T1" s="11"/>
      <c r="U1" s="99"/>
      <c r="V1" s="99"/>
      <c r="W1" s="1"/>
    </row>
    <row r="2" spans="1:23" ht="26.25" x14ac:dyDescent="0.4">
      <c r="A2" s="1"/>
      <c r="B2" s="6" t="s">
        <v>28</v>
      </c>
      <c r="C2" s="1"/>
      <c r="D2" s="6"/>
      <c r="E2" s="1"/>
      <c r="F2" s="6"/>
      <c r="G2" s="1"/>
      <c r="H2" s="1"/>
      <c r="I2" s="1"/>
      <c r="K2" s="1"/>
      <c r="L2" s="1"/>
      <c r="O2" s="1"/>
      <c r="P2" s="1"/>
      <c r="Q2" s="1"/>
      <c r="T2" s="11"/>
      <c r="U2" s="12"/>
      <c r="W2" s="1"/>
    </row>
    <row r="3" spans="1:23" ht="21" x14ac:dyDescent="0.35">
      <c r="A3" s="1"/>
      <c r="B3" s="1"/>
      <c r="C3" s="1"/>
      <c r="D3" s="7"/>
      <c r="E3" s="1"/>
      <c r="F3" s="7"/>
      <c r="G3" s="1"/>
      <c r="H3" s="1"/>
      <c r="I3" s="1"/>
      <c r="K3" s="1"/>
      <c r="L3" s="1"/>
      <c r="O3" s="1"/>
      <c r="P3" s="1"/>
      <c r="Q3" s="1"/>
      <c r="T3" s="1"/>
      <c r="U3" s="1"/>
      <c r="W3" s="1"/>
    </row>
    <row r="4" spans="1:23" s="1" customFormat="1" ht="15.75" x14ac:dyDescent="0.25">
      <c r="C4" s="3"/>
      <c r="D4" s="3"/>
      <c r="E4" s="4"/>
      <c r="F4" s="3"/>
      <c r="G4" s="2"/>
      <c r="H4" s="2"/>
      <c r="I4" s="2"/>
      <c r="J4" s="2"/>
      <c r="K4" s="2"/>
      <c r="L4" s="4"/>
      <c r="M4" s="2"/>
      <c r="N4" s="4"/>
      <c r="O4" s="2"/>
      <c r="P4" s="2"/>
      <c r="Q4" s="2"/>
      <c r="R4" s="2"/>
      <c r="S4" s="4"/>
      <c r="T4" s="4"/>
      <c r="U4" s="4"/>
      <c r="V4" s="4"/>
    </row>
    <row r="5" spans="1:23" ht="63" x14ac:dyDescent="0.25">
      <c r="A5" s="1"/>
      <c r="B5" s="95" t="s">
        <v>12</v>
      </c>
      <c r="C5" s="94" t="s">
        <v>25</v>
      </c>
      <c r="D5" s="76" t="s">
        <v>7</v>
      </c>
      <c r="E5" s="48" t="s">
        <v>0</v>
      </c>
      <c r="F5" s="73"/>
      <c r="G5" s="45" t="s">
        <v>2</v>
      </c>
      <c r="H5" s="46" t="s">
        <v>3</v>
      </c>
      <c r="I5" s="47" t="s">
        <v>11</v>
      </c>
      <c r="J5" s="9"/>
      <c r="K5" s="48" t="s">
        <v>8</v>
      </c>
      <c r="L5" s="48" t="s">
        <v>1</v>
      </c>
      <c r="M5" s="67"/>
      <c r="N5" s="67"/>
      <c r="O5" s="50" t="s">
        <v>5</v>
      </c>
      <c r="P5" s="49" t="s">
        <v>6</v>
      </c>
      <c r="Q5" s="51" t="s">
        <v>4</v>
      </c>
      <c r="R5" s="8"/>
      <c r="S5" s="5"/>
      <c r="T5" s="83" t="s">
        <v>9</v>
      </c>
      <c r="U5" s="84" t="s">
        <v>10</v>
      </c>
      <c r="V5" s="9"/>
      <c r="W5" s="1"/>
    </row>
    <row r="6" spans="1:23" ht="21" x14ac:dyDescent="0.25">
      <c r="A6" s="1"/>
      <c r="B6" s="77"/>
      <c r="C6" s="28"/>
      <c r="D6" s="57"/>
      <c r="E6" s="58"/>
      <c r="F6" s="74"/>
      <c r="G6" s="59"/>
      <c r="H6" s="60"/>
      <c r="I6" s="41">
        <f>G6*H6+(2*H6)</f>
        <v>0</v>
      </c>
      <c r="J6" s="37"/>
      <c r="K6" s="41">
        <v>8</v>
      </c>
      <c r="L6" s="68"/>
      <c r="M6" s="37"/>
      <c r="N6" s="27"/>
      <c r="O6" s="61"/>
      <c r="P6" s="62"/>
      <c r="Q6" s="41">
        <f>O6*P6+(2*P6)</f>
        <v>0</v>
      </c>
      <c r="R6" s="38"/>
      <c r="S6" s="52"/>
      <c r="T6" s="85"/>
      <c r="U6" s="86"/>
      <c r="V6" s="10"/>
      <c r="W6" s="1"/>
    </row>
    <row r="7" spans="1:23" ht="51" customHeight="1" x14ac:dyDescent="0.25">
      <c r="B7" s="78"/>
      <c r="C7" s="91"/>
      <c r="D7" s="39"/>
      <c r="E7" s="63"/>
      <c r="F7" s="74"/>
      <c r="G7" s="40"/>
      <c r="H7" s="41"/>
      <c r="I7" s="41">
        <f>G7*H7+(2*H7)</f>
        <v>0</v>
      </c>
      <c r="J7" s="37"/>
      <c r="K7" s="41">
        <v>8</v>
      </c>
      <c r="L7" s="69"/>
      <c r="M7" s="37"/>
      <c r="N7" s="27"/>
      <c r="O7" s="42"/>
      <c r="P7" s="43"/>
      <c r="Q7" s="41">
        <f>O7*P7+(2*P7)</f>
        <v>0</v>
      </c>
      <c r="R7" s="38"/>
      <c r="S7" s="44"/>
      <c r="T7" s="87"/>
      <c r="U7" s="88"/>
      <c r="V7" s="27"/>
    </row>
    <row r="8" spans="1:23" ht="57.75" customHeight="1" x14ac:dyDescent="0.25">
      <c r="A8" s="1"/>
      <c r="B8" s="78"/>
      <c r="C8" s="92"/>
      <c r="D8" s="64"/>
      <c r="E8" s="63"/>
      <c r="F8" s="75"/>
      <c r="G8" s="40"/>
      <c r="H8" s="41"/>
      <c r="I8" s="41"/>
      <c r="J8" s="37"/>
      <c r="K8" s="41"/>
      <c r="L8" s="69"/>
      <c r="M8" s="37"/>
      <c r="N8" s="27"/>
      <c r="O8" s="42"/>
      <c r="P8" s="43"/>
      <c r="Q8" s="41"/>
      <c r="R8" s="38"/>
      <c r="S8" s="28"/>
      <c r="T8" s="87"/>
      <c r="U8" s="88"/>
      <c r="V8" s="10"/>
      <c r="W8" s="1"/>
    </row>
    <row r="9" spans="1:23" ht="21" x14ac:dyDescent="0.25">
      <c r="A9" s="1"/>
      <c r="B9" s="78"/>
      <c r="C9" s="92"/>
      <c r="D9" s="64"/>
      <c r="E9" s="63"/>
      <c r="F9" s="75"/>
      <c r="G9" s="40"/>
      <c r="H9" s="41"/>
      <c r="I9" s="41">
        <f t="shared" ref="I9:I18" si="0">G9*H9+(2*H9)</f>
        <v>0</v>
      </c>
      <c r="J9" s="37"/>
      <c r="K9" s="41"/>
      <c r="L9" s="69"/>
      <c r="M9" s="37"/>
      <c r="N9" s="27"/>
      <c r="O9" s="42"/>
      <c r="P9" s="43"/>
      <c r="Q9" s="41">
        <f t="shared" ref="Q9:Q18" si="1">O9*P9+(2*P9)</f>
        <v>0</v>
      </c>
      <c r="R9" s="38"/>
      <c r="S9" s="28"/>
      <c r="T9" s="87"/>
      <c r="U9" s="88"/>
      <c r="V9" s="10"/>
      <c r="W9" s="1"/>
    </row>
    <row r="10" spans="1:23" ht="21" x14ac:dyDescent="0.25">
      <c r="A10" s="1"/>
      <c r="B10" s="78"/>
      <c r="C10" s="92"/>
      <c r="D10" s="64"/>
      <c r="E10" s="63"/>
      <c r="F10" s="75"/>
      <c r="G10" s="40"/>
      <c r="H10" s="41"/>
      <c r="I10" s="41">
        <f t="shared" si="0"/>
        <v>0</v>
      </c>
      <c r="J10" s="37"/>
      <c r="K10" s="41"/>
      <c r="L10" s="69"/>
      <c r="M10" s="37"/>
      <c r="N10" s="27"/>
      <c r="O10" s="42"/>
      <c r="P10" s="43"/>
      <c r="Q10" s="41">
        <f t="shared" si="1"/>
        <v>0</v>
      </c>
      <c r="R10" s="38"/>
      <c r="S10" s="28"/>
      <c r="T10" s="87"/>
      <c r="U10" s="88"/>
      <c r="V10" s="10"/>
      <c r="W10" s="1"/>
    </row>
    <row r="11" spans="1:23" ht="21" x14ac:dyDescent="0.25">
      <c r="A11" s="1"/>
      <c r="B11" s="78"/>
      <c r="C11" s="92"/>
      <c r="D11" s="64"/>
      <c r="E11" s="63"/>
      <c r="F11" s="75"/>
      <c r="G11" s="40"/>
      <c r="H11" s="41"/>
      <c r="I11" s="41">
        <f t="shared" si="0"/>
        <v>0</v>
      </c>
      <c r="J11" s="37"/>
      <c r="K11" s="41"/>
      <c r="L11" s="69"/>
      <c r="M11" s="37"/>
      <c r="N11" s="27"/>
      <c r="O11" s="42"/>
      <c r="P11" s="43"/>
      <c r="Q11" s="41">
        <f t="shared" si="1"/>
        <v>0</v>
      </c>
      <c r="R11" s="38"/>
      <c r="S11" s="28"/>
      <c r="T11" s="87"/>
      <c r="U11" s="88"/>
      <c r="V11" s="10"/>
      <c r="W11" s="1"/>
    </row>
    <row r="12" spans="1:23" ht="21" x14ac:dyDescent="0.25">
      <c r="A12" s="1"/>
      <c r="B12" s="78"/>
      <c r="C12" s="92"/>
      <c r="D12" s="64"/>
      <c r="E12" s="63"/>
      <c r="F12" s="75"/>
      <c r="G12" s="40"/>
      <c r="H12" s="41"/>
      <c r="I12" s="41">
        <f t="shared" si="0"/>
        <v>0</v>
      </c>
      <c r="J12" s="37"/>
      <c r="K12" s="41"/>
      <c r="L12" s="69"/>
      <c r="M12" s="37"/>
      <c r="N12" s="27"/>
      <c r="O12" s="42"/>
      <c r="P12" s="43"/>
      <c r="Q12" s="41">
        <f t="shared" si="1"/>
        <v>0</v>
      </c>
      <c r="R12" s="38"/>
      <c r="S12" s="28"/>
      <c r="T12" s="87"/>
      <c r="U12" s="88"/>
      <c r="V12" s="10"/>
      <c r="W12" s="1"/>
    </row>
    <row r="13" spans="1:23" ht="21" x14ac:dyDescent="0.25">
      <c r="A13" s="1"/>
      <c r="B13" s="78"/>
      <c r="C13" s="92"/>
      <c r="D13" s="64"/>
      <c r="E13" s="63"/>
      <c r="F13" s="75"/>
      <c r="G13" s="40"/>
      <c r="H13" s="41"/>
      <c r="I13" s="41">
        <f t="shared" si="0"/>
        <v>0</v>
      </c>
      <c r="J13" s="37"/>
      <c r="K13" s="41"/>
      <c r="L13" s="69"/>
      <c r="M13" s="37"/>
      <c r="N13" s="27"/>
      <c r="O13" s="42"/>
      <c r="P13" s="43"/>
      <c r="Q13" s="41">
        <f t="shared" si="1"/>
        <v>0</v>
      </c>
      <c r="R13" s="38"/>
      <c r="S13" s="28"/>
      <c r="T13" s="87"/>
      <c r="U13" s="88"/>
      <c r="V13" s="10"/>
      <c r="W13" s="1"/>
    </row>
    <row r="14" spans="1:23" ht="21" x14ac:dyDescent="0.25">
      <c r="A14" s="1"/>
      <c r="B14" s="78"/>
      <c r="C14" s="92"/>
      <c r="D14" s="64"/>
      <c r="E14" s="63"/>
      <c r="F14" s="75"/>
      <c r="G14" s="40"/>
      <c r="H14" s="41"/>
      <c r="I14" s="41">
        <f t="shared" si="0"/>
        <v>0</v>
      </c>
      <c r="J14" s="37"/>
      <c r="K14" s="41"/>
      <c r="L14" s="69"/>
      <c r="M14" s="37"/>
      <c r="N14" s="27"/>
      <c r="O14" s="42"/>
      <c r="P14" s="43"/>
      <c r="Q14" s="41">
        <f t="shared" si="1"/>
        <v>0</v>
      </c>
      <c r="R14" s="38"/>
      <c r="S14" s="28"/>
      <c r="T14" s="87"/>
      <c r="U14" s="88"/>
      <c r="V14" s="10"/>
      <c r="W14" s="1"/>
    </row>
    <row r="15" spans="1:23" ht="21" x14ac:dyDescent="0.25">
      <c r="A15" s="1"/>
      <c r="B15" s="78"/>
      <c r="C15" s="92"/>
      <c r="D15" s="64"/>
      <c r="E15" s="63"/>
      <c r="F15" s="75"/>
      <c r="G15" s="40"/>
      <c r="H15" s="41"/>
      <c r="I15" s="41">
        <f t="shared" si="0"/>
        <v>0</v>
      </c>
      <c r="J15" s="37"/>
      <c r="K15" s="41"/>
      <c r="L15" s="69"/>
      <c r="M15" s="37"/>
      <c r="N15" s="27"/>
      <c r="O15" s="42"/>
      <c r="P15" s="43"/>
      <c r="Q15" s="41">
        <f t="shared" si="1"/>
        <v>0</v>
      </c>
      <c r="R15" s="38"/>
      <c r="S15" s="28"/>
      <c r="T15" s="87"/>
      <c r="U15" s="88"/>
      <c r="V15" s="10"/>
      <c r="W15" s="1"/>
    </row>
    <row r="16" spans="1:23" ht="21" x14ac:dyDescent="0.25">
      <c r="A16" s="1"/>
      <c r="B16" s="78"/>
      <c r="C16" s="92"/>
      <c r="D16" s="64"/>
      <c r="E16" s="63"/>
      <c r="F16" s="75"/>
      <c r="G16" s="40"/>
      <c r="H16" s="41"/>
      <c r="I16" s="41">
        <f t="shared" si="0"/>
        <v>0</v>
      </c>
      <c r="J16" s="37"/>
      <c r="K16" s="41"/>
      <c r="L16" s="69"/>
      <c r="M16" s="37"/>
      <c r="N16" s="27"/>
      <c r="O16" s="42"/>
      <c r="P16" s="43"/>
      <c r="Q16" s="41">
        <f t="shared" si="1"/>
        <v>0</v>
      </c>
      <c r="R16" s="38"/>
      <c r="S16" s="28"/>
      <c r="T16" s="87"/>
      <c r="U16" s="88"/>
      <c r="V16" s="10"/>
      <c r="W16" s="1"/>
    </row>
    <row r="17" spans="1:23" ht="21" x14ac:dyDescent="0.25">
      <c r="A17" s="1"/>
      <c r="B17" s="78"/>
      <c r="C17" s="92"/>
      <c r="D17" s="64"/>
      <c r="E17" s="63"/>
      <c r="F17" s="75"/>
      <c r="G17" s="40"/>
      <c r="H17" s="41"/>
      <c r="I17" s="41">
        <f t="shared" si="0"/>
        <v>0</v>
      </c>
      <c r="J17" s="37"/>
      <c r="K17" s="41"/>
      <c r="L17" s="69"/>
      <c r="M17" s="37"/>
      <c r="N17" s="27"/>
      <c r="O17" s="42"/>
      <c r="P17" s="43"/>
      <c r="Q17" s="41">
        <f t="shared" si="1"/>
        <v>0</v>
      </c>
      <c r="R17" s="38"/>
      <c r="S17" s="28"/>
      <c r="T17" s="87"/>
      <c r="U17" s="88"/>
      <c r="V17" s="10"/>
      <c r="W17" s="1"/>
    </row>
    <row r="18" spans="1:23" ht="21" x14ac:dyDescent="0.25">
      <c r="A18" s="1"/>
      <c r="B18" s="79"/>
      <c r="C18" s="93"/>
      <c r="D18" s="80"/>
      <c r="E18" s="81"/>
      <c r="F18" s="75"/>
      <c r="G18" s="65"/>
      <c r="H18" s="66"/>
      <c r="I18" s="41">
        <f t="shared" si="0"/>
        <v>0</v>
      </c>
      <c r="J18" s="37"/>
      <c r="K18" s="41"/>
      <c r="L18" s="72"/>
      <c r="M18" s="37"/>
      <c r="N18" s="27"/>
      <c r="O18" s="70"/>
      <c r="P18" s="71"/>
      <c r="Q18" s="41">
        <f t="shared" si="1"/>
        <v>0</v>
      </c>
      <c r="R18" s="38"/>
      <c r="S18" s="28"/>
      <c r="T18" s="89"/>
      <c r="U18" s="90"/>
      <c r="V18" s="10"/>
      <c r="W18" s="1"/>
    </row>
    <row r="19" spans="1:23" s="1" customFormat="1" ht="21" x14ac:dyDescent="0.25">
      <c r="D19" s="13"/>
      <c r="E19" s="10"/>
      <c r="F19" s="13"/>
      <c r="G19" s="14"/>
      <c r="H19" s="14"/>
      <c r="I19" s="15">
        <f t="shared" ref="I19:I82" si="2">G19*H19</f>
        <v>0</v>
      </c>
      <c r="J19" s="16"/>
      <c r="K19" s="17"/>
      <c r="L19" s="18"/>
      <c r="M19" s="16"/>
      <c r="N19" s="10"/>
      <c r="O19" s="14"/>
      <c r="P19" s="14"/>
      <c r="Q19" s="16"/>
      <c r="R19" s="19"/>
      <c r="S19" s="22"/>
      <c r="T19" s="10"/>
      <c r="U19" s="10"/>
    </row>
    <row r="20" spans="1:23" s="1" customFormat="1" ht="21" x14ac:dyDescent="0.25">
      <c r="D20" s="13"/>
      <c r="E20" s="10"/>
      <c r="F20" s="13"/>
      <c r="G20" s="20"/>
      <c r="H20" s="20"/>
      <c r="I20" s="16">
        <f t="shared" si="2"/>
        <v>0</v>
      </c>
      <c r="J20" s="16"/>
      <c r="K20" s="21"/>
      <c r="L20" s="19"/>
      <c r="M20" s="16"/>
      <c r="N20" s="10"/>
      <c r="O20" s="20"/>
      <c r="P20" s="20"/>
      <c r="Q20" s="16">
        <f t="shared" ref="Q20:Q83" si="3">O20*P20</f>
        <v>0</v>
      </c>
      <c r="R20" s="16"/>
      <c r="S20" s="19"/>
      <c r="T20" s="22"/>
      <c r="U20" s="10"/>
      <c r="V20" s="10"/>
    </row>
    <row r="21" spans="1:23" s="1" customFormat="1" ht="21" hidden="1" x14ac:dyDescent="0.25">
      <c r="D21" s="13"/>
      <c r="E21" s="10"/>
      <c r="F21" s="13"/>
      <c r="G21" s="20"/>
      <c r="H21" s="20"/>
      <c r="I21" s="16">
        <f t="shared" si="2"/>
        <v>0</v>
      </c>
      <c r="J21" s="16"/>
      <c r="K21" s="21"/>
      <c r="L21" s="19"/>
      <c r="M21" s="16"/>
      <c r="N21" s="10"/>
      <c r="O21" s="20"/>
      <c r="P21" s="20"/>
      <c r="Q21" s="16">
        <f t="shared" si="3"/>
        <v>0</v>
      </c>
      <c r="R21" s="16"/>
      <c r="S21" s="19"/>
      <c r="T21" s="22"/>
      <c r="U21" s="10"/>
      <c r="V21" s="10"/>
    </row>
    <row r="22" spans="1:23" s="1" customFormat="1" ht="21" hidden="1" x14ac:dyDescent="0.25">
      <c r="D22" s="13"/>
      <c r="E22" s="10"/>
      <c r="F22" s="13"/>
      <c r="G22" s="20"/>
      <c r="H22" s="20"/>
      <c r="I22" s="16">
        <f t="shared" si="2"/>
        <v>0</v>
      </c>
      <c r="J22" s="16"/>
      <c r="K22" s="21"/>
      <c r="L22" s="19"/>
      <c r="M22" s="16"/>
      <c r="N22" s="10"/>
      <c r="O22" s="20"/>
      <c r="P22" s="20"/>
      <c r="Q22" s="16">
        <f t="shared" si="3"/>
        <v>0</v>
      </c>
      <c r="R22" s="16"/>
      <c r="S22" s="19"/>
      <c r="T22" s="22"/>
      <c r="U22" s="10"/>
      <c r="V22" s="10"/>
    </row>
    <row r="23" spans="1:23" s="1" customFormat="1" ht="21" hidden="1" x14ac:dyDescent="0.25">
      <c r="D23" s="13"/>
      <c r="E23" s="10"/>
      <c r="F23" s="13"/>
      <c r="G23" s="20"/>
      <c r="H23" s="20"/>
      <c r="I23" s="16">
        <f t="shared" si="2"/>
        <v>0</v>
      </c>
      <c r="J23" s="16"/>
      <c r="K23" s="21"/>
      <c r="L23" s="19"/>
      <c r="M23" s="16"/>
      <c r="N23" s="10"/>
      <c r="O23" s="20"/>
      <c r="P23" s="20"/>
      <c r="Q23" s="16">
        <f t="shared" si="3"/>
        <v>0</v>
      </c>
      <c r="R23" s="16"/>
      <c r="S23" s="19"/>
      <c r="T23" s="22"/>
      <c r="U23" s="10"/>
      <c r="V23" s="10"/>
    </row>
    <row r="24" spans="1:23" s="1" customFormat="1" ht="21" hidden="1" x14ac:dyDescent="0.25">
      <c r="D24" s="13"/>
      <c r="E24" s="10"/>
      <c r="F24" s="13"/>
      <c r="G24" s="20"/>
      <c r="H24" s="20"/>
      <c r="I24" s="16">
        <f t="shared" si="2"/>
        <v>0</v>
      </c>
      <c r="J24" s="16"/>
      <c r="K24" s="21"/>
      <c r="L24" s="19"/>
      <c r="M24" s="16"/>
      <c r="N24" s="10"/>
      <c r="O24" s="20"/>
      <c r="P24" s="20"/>
      <c r="Q24" s="16">
        <f t="shared" si="3"/>
        <v>0</v>
      </c>
      <c r="R24" s="16"/>
      <c r="S24" s="19"/>
      <c r="T24" s="22"/>
      <c r="U24" s="10"/>
      <c r="V24" s="10"/>
    </row>
    <row r="25" spans="1:23" s="1" customFormat="1" ht="21" hidden="1" x14ac:dyDescent="0.25">
      <c r="D25" s="13"/>
      <c r="E25" s="10"/>
      <c r="F25" s="13"/>
      <c r="G25" s="20"/>
      <c r="H25" s="20"/>
      <c r="I25" s="16">
        <f t="shared" si="2"/>
        <v>0</v>
      </c>
      <c r="J25" s="16"/>
      <c r="K25" s="21"/>
      <c r="L25" s="19"/>
      <c r="M25" s="16"/>
      <c r="N25" s="10"/>
      <c r="O25" s="20"/>
      <c r="P25" s="20"/>
      <c r="Q25" s="16">
        <f t="shared" si="3"/>
        <v>0</v>
      </c>
      <c r="R25" s="16"/>
      <c r="S25" s="19"/>
      <c r="T25" s="22"/>
      <c r="U25" s="10"/>
      <c r="V25" s="10"/>
    </row>
    <row r="26" spans="1:23" s="1" customFormat="1" ht="21" hidden="1" x14ac:dyDescent="0.25">
      <c r="D26" s="13"/>
      <c r="E26" s="10"/>
      <c r="F26" s="13"/>
      <c r="G26" s="20"/>
      <c r="H26" s="20"/>
      <c r="I26" s="16">
        <f t="shared" si="2"/>
        <v>0</v>
      </c>
      <c r="J26" s="16"/>
      <c r="K26" s="21"/>
      <c r="L26" s="19"/>
      <c r="M26" s="16"/>
      <c r="N26" s="10"/>
      <c r="O26" s="20"/>
      <c r="P26" s="20"/>
      <c r="Q26" s="16">
        <f t="shared" si="3"/>
        <v>0</v>
      </c>
      <c r="R26" s="16"/>
      <c r="S26" s="19"/>
      <c r="T26" s="22"/>
      <c r="U26" s="10"/>
      <c r="V26" s="10"/>
    </row>
    <row r="27" spans="1:23" s="1" customFormat="1" ht="21" hidden="1" x14ac:dyDescent="0.25">
      <c r="D27" s="13"/>
      <c r="E27" s="10"/>
      <c r="F27" s="13"/>
      <c r="G27" s="20"/>
      <c r="H27" s="20"/>
      <c r="I27" s="16">
        <f t="shared" si="2"/>
        <v>0</v>
      </c>
      <c r="J27" s="16"/>
      <c r="K27" s="21"/>
      <c r="L27" s="19"/>
      <c r="M27" s="16"/>
      <c r="N27" s="10"/>
      <c r="O27" s="20"/>
      <c r="P27" s="20"/>
      <c r="Q27" s="16">
        <f t="shared" si="3"/>
        <v>0</v>
      </c>
      <c r="R27" s="16"/>
      <c r="S27" s="19"/>
      <c r="T27" s="22"/>
      <c r="U27" s="10"/>
      <c r="V27" s="10"/>
    </row>
    <row r="28" spans="1:23" s="1" customFormat="1" ht="21" hidden="1" x14ac:dyDescent="0.25">
      <c r="D28" s="13"/>
      <c r="E28" s="10"/>
      <c r="F28" s="13"/>
      <c r="G28" s="20"/>
      <c r="H28" s="20"/>
      <c r="I28" s="16">
        <f t="shared" si="2"/>
        <v>0</v>
      </c>
      <c r="J28" s="16"/>
      <c r="K28" s="21"/>
      <c r="L28" s="19"/>
      <c r="M28" s="16"/>
      <c r="N28" s="10"/>
      <c r="O28" s="20"/>
      <c r="P28" s="20"/>
      <c r="Q28" s="16">
        <f t="shared" si="3"/>
        <v>0</v>
      </c>
      <c r="R28" s="16"/>
      <c r="S28" s="19"/>
      <c r="T28" s="22"/>
      <c r="U28" s="10"/>
      <c r="V28" s="10"/>
    </row>
    <row r="29" spans="1:23" s="1" customFormat="1" ht="21" hidden="1" x14ac:dyDescent="0.25">
      <c r="D29" s="13"/>
      <c r="E29" s="10"/>
      <c r="F29" s="13"/>
      <c r="G29" s="20"/>
      <c r="H29" s="20"/>
      <c r="I29" s="16">
        <f t="shared" si="2"/>
        <v>0</v>
      </c>
      <c r="J29" s="16"/>
      <c r="K29" s="21"/>
      <c r="L29" s="19"/>
      <c r="M29" s="16"/>
      <c r="N29" s="10"/>
      <c r="O29" s="20"/>
      <c r="P29" s="20"/>
      <c r="Q29" s="16">
        <f t="shared" si="3"/>
        <v>0</v>
      </c>
      <c r="R29" s="16"/>
      <c r="S29" s="19"/>
      <c r="T29" s="22"/>
      <c r="U29" s="10"/>
      <c r="V29" s="10"/>
    </row>
    <row r="30" spans="1:23" s="1" customFormat="1" ht="21" hidden="1" x14ac:dyDescent="0.25">
      <c r="D30" s="13"/>
      <c r="E30" s="10"/>
      <c r="F30" s="13"/>
      <c r="G30" s="20"/>
      <c r="H30" s="20"/>
      <c r="I30" s="16">
        <f t="shared" si="2"/>
        <v>0</v>
      </c>
      <c r="J30" s="16"/>
      <c r="K30" s="21"/>
      <c r="L30" s="19"/>
      <c r="M30" s="16"/>
      <c r="N30" s="10"/>
      <c r="O30" s="20"/>
      <c r="P30" s="20"/>
      <c r="Q30" s="16">
        <f t="shared" si="3"/>
        <v>0</v>
      </c>
      <c r="R30" s="16"/>
      <c r="S30" s="19"/>
      <c r="T30" s="22"/>
      <c r="U30" s="10"/>
      <c r="V30" s="10"/>
    </row>
    <row r="31" spans="1:23" s="1" customFormat="1" ht="21" hidden="1" x14ac:dyDescent="0.25">
      <c r="D31" s="13"/>
      <c r="E31" s="10"/>
      <c r="F31" s="13"/>
      <c r="G31" s="20"/>
      <c r="H31" s="20"/>
      <c r="I31" s="16">
        <f t="shared" si="2"/>
        <v>0</v>
      </c>
      <c r="J31" s="16"/>
      <c r="K31" s="21"/>
      <c r="L31" s="19"/>
      <c r="M31" s="16"/>
      <c r="N31" s="10"/>
      <c r="O31" s="20"/>
      <c r="P31" s="20"/>
      <c r="Q31" s="16">
        <f t="shared" si="3"/>
        <v>0</v>
      </c>
      <c r="R31" s="16"/>
      <c r="S31" s="19"/>
      <c r="T31" s="22"/>
      <c r="U31" s="10"/>
      <c r="V31" s="10"/>
    </row>
    <row r="32" spans="1:23" s="1" customFormat="1" ht="21" hidden="1" x14ac:dyDescent="0.25">
      <c r="D32" s="13"/>
      <c r="E32" s="10"/>
      <c r="F32" s="13"/>
      <c r="G32" s="20"/>
      <c r="H32" s="20"/>
      <c r="I32" s="16">
        <f t="shared" si="2"/>
        <v>0</v>
      </c>
      <c r="J32" s="16"/>
      <c r="K32" s="21"/>
      <c r="L32" s="19"/>
      <c r="M32" s="16"/>
      <c r="N32" s="10"/>
      <c r="O32" s="20"/>
      <c r="P32" s="20"/>
      <c r="Q32" s="16">
        <f t="shared" si="3"/>
        <v>0</v>
      </c>
      <c r="R32" s="16"/>
      <c r="S32" s="19"/>
      <c r="T32" s="22"/>
      <c r="U32" s="10"/>
      <c r="V32" s="10"/>
    </row>
    <row r="33" spans="4:22" s="1" customFormat="1" ht="21" hidden="1" x14ac:dyDescent="0.25">
      <c r="D33" s="13"/>
      <c r="E33" s="10"/>
      <c r="F33" s="13"/>
      <c r="G33" s="20"/>
      <c r="H33" s="20"/>
      <c r="I33" s="16">
        <f t="shared" si="2"/>
        <v>0</v>
      </c>
      <c r="J33" s="16"/>
      <c r="K33" s="21"/>
      <c r="L33" s="19"/>
      <c r="M33" s="16"/>
      <c r="N33" s="10"/>
      <c r="O33" s="20"/>
      <c r="P33" s="20"/>
      <c r="Q33" s="16">
        <f t="shared" si="3"/>
        <v>0</v>
      </c>
      <c r="R33" s="16"/>
      <c r="S33" s="19"/>
      <c r="T33" s="22"/>
      <c r="U33" s="10"/>
      <c r="V33" s="10"/>
    </row>
    <row r="34" spans="4:22" s="1" customFormat="1" ht="21" hidden="1" x14ac:dyDescent="0.25">
      <c r="D34" s="13"/>
      <c r="E34" s="10"/>
      <c r="F34" s="13"/>
      <c r="G34" s="20"/>
      <c r="H34" s="20"/>
      <c r="I34" s="16">
        <f t="shared" si="2"/>
        <v>0</v>
      </c>
      <c r="J34" s="16"/>
      <c r="K34" s="21"/>
      <c r="L34" s="19"/>
      <c r="M34" s="16"/>
      <c r="N34" s="10"/>
      <c r="O34" s="20"/>
      <c r="P34" s="20"/>
      <c r="Q34" s="16">
        <f t="shared" si="3"/>
        <v>0</v>
      </c>
      <c r="R34" s="16"/>
      <c r="S34" s="19"/>
      <c r="T34" s="22"/>
      <c r="U34" s="10"/>
      <c r="V34" s="10"/>
    </row>
    <row r="35" spans="4:22" s="1" customFormat="1" ht="21" hidden="1" x14ac:dyDescent="0.25">
      <c r="D35" s="13"/>
      <c r="E35" s="10"/>
      <c r="F35" s="13"/>
      <c r="G35" s="20"/>
      <c r="H35" s="20"/>
      <c r="I35" s="16">
        <f t="shared" si="2"/>
        <v>0</v>
      </c>
      <c r="J35" s="16"/>
      <c r="K35" s="21"/>
      <c r="L35" s="19"/>
      <c r="M35" s="16"/>
      <c r="N35" s="10"/>
      <c r="O35" s="20"/>
      <c r="P35" s="20"/>
      <c r="Q35" s="16">
        <f t="shared" si="3"/>
        <v>0</v>
      </c>
      <c r="R35" s="16"/>
      <c r="S35" s="19"/>
      <c r="T35" s="22"/>
      <c r="U35" s="10"/>
      <c r="V35" s="10"/>
    </row>
    <row r="36" spans="4:22" s="1" customFormat="1" ht="21" hidden="1" x14ac:dyDescent="0.25">
      <c r="D36" s="13"/>
      <c r="E36" s="10"/>
      <c r="F36" s="13"/>
      <c r="G36" s="20"/>
      <c r="H36" s="20"/>
      <c r="I36" s="16">
        <f t="shared" si="2"/>
        <v>0</v>
      </c>
      <c r="J36" s="16"/>
      <c r="K36" s="21"/>
      <c r="L36" s="19"/>
      <c r="M36" s="16"/>
      <c r="N36" s="10"/>
      <c r="O36" s="20"/>
      <c r="P36" s="20"/>
      <c r="Q36" s="16">
        <f t="shared" si="3"/>
        <v>0</v>
      </c>
      <c r="R36" s="16"/>
      <c r="S36" s="19"/>
      <c r="T36" s="22"/>
      <c r="U36" s="10"/>
      <c r="V36" s="10"/>
    </row>
    <row r="37" spans="4:22" s="1" customFormat="1" ht="21" hidden="1" x14ac:dyDescent="0.25">
      <c r="D37" s="13"/>
      <c r="E37" s="10"/>
      <c r="F37" s="13"/>
      <c r="G37" s="20"/>
      <c r="H37" s="20"/>
      <c r="I37" s="16">
        <f t="shared" si="2"/>
        <v>0</v>
      </c>
      <c r="J37" s="16"/>
      <c r="K37" s="21"/>
      <c r="L37" s="19"/>
      <c r="M37" s="16"/>
      <c r="N37" s="10"/>
      <c r="O37" s="20"/>
      <c r="P37" s="20"/>
      <c r="Q37" s="16">
        <f t="shared" si="3"/>
        <v>0</v>
      </c>
      <c r="R37" s="16"/>
      <c r="S37" s="19"/>
      <c r="T37" s="22"/>
      <c r="U37" s="10"/>
      <c r="V37" s="10"/>
    </row>
    <row r="38" spans="4:22" s="1" customFormat="1" ht="21" hidden="1" x14ac:dyDescent="0.25">
      <c r="D38" s="13"/>
      <c r="E38" s="10"/>
      <c r="F38" s="13"/>
      <c r="G38" s="20"/>
      <c r="H38" s="20"/>
      <c r="I38" s="16">
        <f t="shared" si="2"/>
        <v>0</v>
      </c>
      <c r="J38" s="16"/>
      <c r="K38" s="21"/>
      <c r="L38" s="19"/>
      <c r="M38" s="16"/>
      <c r="N38" s="10"/>
      <c r="O38" s="20"/>
      <c r="P38" s="20"/>
      <c r="Q38" s="16">
        <f t="shared" si="3"/>
        <v>0</v>
      </c>
      <c r="R38" s="16"/>
      <c r="S38" s="19"/>
      <c r="T38" s="22"/>
      <c r="U38" s="10"/>
      <c r="V38" s="10"/>
    </row>
    <row r="39" spans="4:22" s="1" customFormat="1" ht="21" hidden="1" x14ac:dyDescent="0.25">
      <c r="D39" s="13"/>
      <c r="E39" s="10"/>
      <c r="F39" s="13"/>
      <c r="G39" s="20"/>
      <c r="H39" s="20"/>
      <c r="I39" s="16">
        <f t="shared" si="2"/>
        <v>0</v>
      </c>
      <c r="J39" s="16"/>
      <c r="K39" s="21"/>
      <c r="L39" s="19"/>
      <c r="M39" s="16"/>
      <c r="N39" s="10"/>
      <c r="O39" s="20"/>
      <c r="P39" s="20"/>
      <c r="Q39" s="16">
        <f t="shared" si="3"/>
        <v>0</v>
      </c>
      <c r="R39" s="16"/>
      <c r="S39" s="19"/>
      <c r="T39" s="22"/>
      <c r="U39" s="10"/>
      <c r="V39" s="10"/>
    </row>
    <row r="40" spans="4:22" s="1" customFormat="1" ht="21" hidden="1" x14ac:dyDescent="0.25">
      <c r="D40" s="13"/>
      <c r="E40" s="10"/>
      <c r="F40" s="13"/>
      <c r="G40" s="20"/>
      <c r="H40" s="20"/>
      <c r="I40" s="16">
        <f t="shared" si="2"/>
        <v>0</v>
      </c>
      <c r="J40" s="16"/>
      <c r="K40" s="21"/>
      <c r="L40" s="19"/>
      <c r="M40" s="16"/>
      <c r="N40" s="10"/>
      <c r="O40" s="20"/>
      <c r="P40" s="20"/>
      <c r="Q40" s="16">
        <f t="shared" si="3"/>
        <v>0</v>
      </c>
      <c r="R40" s="16"/>
      <c r="S40" s="19"/>
      <c r="T40" s="22"/>
      <c r="U40" s="10"/>
      <c r="V40" s="10"/>
    </row>
    <row r="41" spans="4:22" s="1" customFormat="1" ht="21" hidden="1" x14ac:dyDescent="0.25">
      <c r="D41" s="13"/>
      <c r="E41" s="10"/>
      <c r="F41" s="13"/>
      <c r="G41" s="20"/>
      <c r="H41" s="20"/>
      <c r="I41" s="16">
        <f t="shared" si="2"/>
        <v>0</v>
      </c>
      <c r="J41" s="16"/>
      <c r="K41" s="21"/>
      <c r="L41" s="19"/>
      <c r="M41" s="16"/>
      <c r="N41" s="10"/>
      <c r="O41" s="20"/>
      <c r="P41" s="20"/>
      <c r="Q41" s="16">
        <f t="shared" si="3"/>
        <v>0</v>
      </c>
      <c r="R41" s="16"/>
      <c r="S41" s="19"/>
      <c r="T41" s="22"/>
      <c r="U41" s="10"/>
      <c r="V41" s="10"/>
    </row>
    <row r="42" spans="4:22" s="1" customFormat="1" ht="21" hidden="1" x14ac:dyDescent="0.25">
      <c r="D42" s="13"/>
      <c r="E42" s="10"/>
      <c r="F42" s="13"/>
      <c r="G42" s="20"/>
      <c r="H42" s="20"/>
      <c r="I42" s="16">
        <f t="shared" si="2"/>
        <v>0</v>
      </c>
      <c r="J42" s="16"/>
      <c r="K42" s="21"/>
      <c r="L42" s="19"/>
      <c r="M42" s="16"/>
      <c r="N42" s="10"/>
      <c r="O42" s="20"/>
      <c r="P42" s="20"/>
      <c r="Q42" s="16">
        <f t="shared" si="3"/>
        <v>0</v>
      </c>
      <c r="R42" s="16"/>
      <c r="S42" s="19"/>
      <c r="T42" s="22"/>
      <c r="U42" s="10"/>
      <c r="V42" s="10"/>
    </row>
    <row r="43" spans="4:22" s="1" customFormat="1" ht="21" hidden="1" x14ac:dyDescent="0.25">
      <c r="D43" s="13"/>
      <c r="E43" s="10"/>
      <c r="F43" s="13"/>
      <c r="G43" s="20"/>
      <c r="H43" s="20"/>
      <c r="I43" s="16">
        <f t="shared" si="2"/>
        <v>0</v>
      </c>
      <c r="J43" s="16"/>
      <c r="K43" s="21"/>
      <c r="L43" s="19"/>
      <c r="M43" s="16"/>
      <c r="N43" s="10"/>
      <c r="O43" s="20"/>
      <c r="P43" s="20"/>
      <c r="Q43" s="16">
        <f t="shared" si="3"/>
        <v>0</v>
      </c>
      <c r="R43" s="16"/>
      <c r="S43" s="19"/>
      <c r="T43" s="22"/>
      <c r="U43" s="10"/>
      <c r="V43" s="10"/>
    </row>
    <row r="44" spans="4:22" s="1" customFormat="1" ht="21" hidden="1" x14ac:dyDescent="0.25">
      <c r="D44" s="13"/>
      <c r="E44" s="10"/>
      <c r="F44" s="13"/>
      <c r="G44" s="20"/>
      <c r="H44" s="20"/>
      <c r="I44" s="16">
        <f t="shared" si="2"/>
        <v>0</v>
      </c>
      <c r="J44" s="16"/>
      <c r="K44" s="21"/>
      <c r="L44" s="19"/>
      <c r="M44" s="16"/>
      <c r="N44" s="10"/>
      <c r="O44" s="20"/>
      <c r="P44" s="20"/>
      <c r="Q44" s="16">
        <f t="shared" si="3"/>
        <v>0</v>
      </c>
      <c r="R44" s="16"/>
      <c r="S44" s="19"/>
      <c r="T44" s="22"/>
      <c r="U44" s="10"/>
      <c r="V44" s="10"/>
    </row>
    <row r="45" spans="4:22" s="1" customFormat="1" ht="21" hidden="1" x14ac:dyDescent="0.25">
      <c r="D45" s="13"/>
      <c r="E45" s="10"/>
      <c r="F45" s="13"/>
      <c r="G45" s="20"/>
      <c r="H45" s="20"/>
      <c r="I45" s="16">
        <f t="shared" si="2"/>
        <v>0</v>
      </c>
      <c r="J45" s="16"/>
      <c r="K45" s="21"/>
      <c r="L45" s="19"/>
      <c r="M45" s="16"/>
      <c r="N45" s="10"/>
      <c r="O45" s="20"/>
      <c r="P45" s="20"/>
      <c r="Q45" s="16">
        <f t="shared" si="3"/>
        <v>0</v>
      </c>
      <c r="R45" s="16"/>
      <c r="S45" s="19"/>
      <c r="T45" s="22"/>
      <c r="U45" s="10"/>
      <c r="V45" s="10"/>
    </row>
    <row r="46" spans="4:22" s="1" customFormat="1" ht="21" hidden="1" x14ac:dyDescent="0.25">
      <c r="D46" s="13"/>
      <c r="E46" s="10"/>
      <c r="F46" s="13"/>
      <c r="G46" s="20"/>
      <c r="H46" s="20"/>
      <c r="I46" s="16">
        <f t="shared" si="2"/>
        <v>0</v>
      </c>
      <c r="J46" s="16"/>
      <c r="K46" s="21"/>
      <c r="L46" s="19"/>
      <c r="M46" s="16"/>
      <c r="N46" s="10"/>
      <c r="O46" s="20"/>
      <c r="P46" s="20"/>
      <c r="Q46" s="16">
        <f t="shared" si="3"/>
        <v>0</v>
      </c>
      <c r="R46" s="16"/>
      <c r="S46" s="19"/>
      <c r="T46" s="22"/>
      <c r="U46" s="10"/>
      <c r="V46" s="10"/>
    </row>
    <row r="47" spans="4:22" s="1" customFormat="1" ht="21" hidden="1" x14ac:dyDescent="0.25">
      <c r="D47" s="13"/>
      <c r="E47" s="10"/>
      <c r="F47" s="13"/>
      <c r="G47" s="20"/>
      <c r="H47" s="20"/>
      <c r="I47" s="16">
        <f t="shared" si="2"/>
        <v>0</v>
      </c>
      <c r="J47" s="16"/>
      <c r="K47" s="21"/>
      <c r="L47" s="19"/>
      <c r="M47" s="16"/>
      <c r="N47" s="10"/>
      <c r="O47" s="20"/>
      <c r="P47" s="20"/>
      <c r="Q47" s="16">
        <f t="shared" si="3"/>
        <v>0</v>
      </c>
      <c r="R47" s="16"/>
      <c r="S47" s="19"/>
      <c r="T47" s="22"/>
      <c r="U47" s="10"/>
      <c r="V47" s="10"/>
    </row>
    <row r="48" spans="4:22" s="1" customFormat="1" ht="21" hidden="1" x14ac:dyDescent="0.25">
      <c r="D48" s="13"/>
      <c r="E48" s="10"/>
      <c r="F48" s="13"/>
      <c r="G48" s="20"/>
      <c r="H48" s="20"/>
      <c r="I48" s="16">
        <f t="shared" si="2"/>
        <v>0</v>
      </c>
      <c r="J48" s="16"/>
      <c r="K48" s="21"/>
      <c r="L48" s="19"/>
      <c r="M48" s="16"/>
      <c r="N48" s="10"/>
      <c r="O48" s="20"/>
      <c r="P48" s="20"/>
      <c r="Q48" s="16">
        <f t="shared" si="3"/>
        <v>0</v>
      </c>
      <c r="R48" s="16"/>
      <c r="S48" s="19"/>
      <c r="T48" s="22"/>
      <c r="U48" s="10"/>
      <c r="V48" s="10"/>
    </row>
    <row r="49" spans="4:22" s="1" customFormat="1" ht="21" hidden="1" x14ac:dyDescent="0.25">
      <c r="D49" s="13"/>
      <c r="E49" s="10"/>
      <c r="F49" s="13"/>
      <c r="G49" s="20"/>
      <c r="H49" s="20"/>
      <c r="I49" s="16">
        <f t="shared" si="2"/>
        <v>0</v>
      </c>
      <c r="J49" s="16"/>
      <c r="K49" s="21"/>
      <c r="L49" s="19"/>
      <c r="M49" s="16"/>
      <c r="N49" s="10"/>
      <c r="O49" s="20"/>
      <c r="P49" s="20"/>
      <c r="Q49" s="16">
        <f t="shared" si="3"/>
        <v>0</v>
      </c>
      <c r="R49" s="16"/>
      <c r="S49" s="19"/>
      <c r="T49" s="22"/>
      <c r="U49" s="10"/>
      <c r="V49" s="10"/>
    </row>
    <row r="50" spans="4:22" ht="21" hidden="1" x14ac:dyDescent="0.25">
      <c r="D50" s="23"/>
      <c r="E50" s="27"/>
      <c r="F50" s="23"/>
      <c r="G50" s="24"/>
      <c r="H50" s="24"/>
      <c r="I50" s="25">
        <f t="shared" si="2"/>
        <v>0</v>
      </c>
      <c r="J50" s="25"/>
      <c r="K50" s="26"/>
      <c r="L50" s="28"/>
      <c r="M50" s="25"/>
      <c r="N50" s="27"/>
      <c r="O50" s="24"/>
      <c r="P50" s="24"/>
      <c r="Q50" s="25"/>
      <c r="R50" s="25"/>
      <c r="S50" s="28"/>
      <c r="T50" s="29"/>
      <c r="U50" s="27"/>
      <c r="V50" s="10"/>
    </row>
    <row r="51" spans="4:22" hidden="1" x14ac:dyDescent="0.25">
      <c r="D51" s="30"/>
      <c r="E51" s="30"/>
      <c r="F51" s="30"/>
      <c r="I51" s="31">
        <f t="shared" si="2"/>
        <v>0</v>
      </c>
      <c r="J51" s="31"/>
      <c r="K51" s="31"/>
      <c r="M51" s="31"/>
      <c r="N51" s="30"/>
      <c r="Q51" s="31">
        <f t="shared" si="3"/>
        <v>0</v>
      </c>
      <c r="R51" s="31"/>
      <c r="S51"/>
    </row>
    <row r="52" spans="4:22" hidden="1" x14ac:dyDescent="0.25">
      <c r="D52" s="30"/>
      <c r="E52" s="30"/>
      <c r="F52" s="30"/>
      <c r="I52" s="31">
        <f t="shared" si="2"/>
        <v>0</v>
      </c>
      <c r="J52" s="31"/>
      <c r="K52" s="31"/>
      <c r="M52" s="31"/>
      <c r="N52" s="30"/>
      <c r="Q52" s="31">
        <f t="shared" si="3"/>
        <v>0</v>
      </c>
      <c r="R52" s="31"/>
      <c r="S52"/>
    </row>
    <row r="53" spans="4:22" hidden="1" x14ac:dyDescent="0.25">
      <c r="D53" s="30"/>
      <c r="E53" s="30"/>
      <c r="F53" s="30"/>
      <c r="I53" s="31">
        <f t="shared" si="2"/>
        <v>0</v>
      </c>
      <c r="J53" s="31"/>
      <c r="K53" s="31"/>
      <c r="M53" s="31"/>
      <c r="N53" s="30"/>
      <c r="Q53" s="31">
        <f t="shared" si="3"/>
        <v>0</v>
      </c>
      <c r="R53" s="31"/>
      <c r="S53"/>
    </row>
    <row r="54" spans="4:22" hidden="1" x14ac:dyDescent="0.25">
      <c r="D54" s="30"/>
      <c r="E54" s="30"/>
      <c r="F54" s="30"/>
      <c r="I54" s="31">
        <f t="shared" si="2"/>
        <v>0</v>
      </c>
      <c r="J54" s="31"/>
      <c r="K54" s="31"/>
      <c r="M54" s="31"/>
      <c r="N54" s="30"/>
      <c r="Q54" s="31">
        <f t="shared" si="3"/>
        <v>0</v>
      </c>
      <c r="R54" s="31"/>
      <c r="S54"/>
    </row>
    <row r="55" spans="4:22" hidden="1" x14ac:dyDescent="0.25">
      <c r="D55" s="30"/>
      <c r="E55" s="30"/>
      <c r="F55" s="30"/>
      <c r="I55" s="31">
        <f t="shared" si="2"/>
        <v>0</v>
      </c>
      <c r="J55" s="31"/>
      <c r="K55" s="31"/>
      <c r="M55" s="31"/>
      <c r="N55" s="30"/>
      <c r="Q55" s="31">
        <f t="shared" si="3"/>
        <v>0</v>
      </c>
      <c r="R55" s="31"/>
      <c r="S55"/>
    </row>
    <row r="56" spans="4:22" hidden="1" x14ac:dyDescent="0.25">
      <c r="D56" s="30"/>
      <c r="E56" s="30"/>
      <c r="F56" s="30"/>
      <c r="I56" s="31">
        <f t="shared" si="2"/>
        <v>0</v>
      </c>
      <c r="J56" s="31"/>
      <c r="K56" s="31"/>
      <c r="M56" s="31"/>
      <c r="N56" s="30"/>
      <c r="Q56" s="31">
        <f t="shared" si="3"/>
        <v>0</v>
      </c>
      <c r="R56" s="31"/>
      <c r="S56"/>
    </row>
    <row r="57" spans="4:22" hidden="1" x14ac:dyDescent="0.25">
      <c r="D57" s="30"/>
      <c r="E57" s="30"/>
      <c r="F57" s="30"/>
      <c r="I57" s="31">
        <f t="shared" si="2"/>
        <v>0</v>
      </c>
      <c r="J57" s="31"/>
      <c r="K57" s="31"/>
      <c r="M57" s="31"/>
      <c r="N57" s="30"/>
      <c r="Q57" s="31">
        <f t="shared" si="3"/>
        <v>0</v>
      </c>
      <c r="R57" s="31"/>
      <c r="S57"/>
    </row>
    <row r="58" spans="4:22" hidden="1" x14ac:dyDescent="0.25">
      <c r="D58" s="30"/>
      <c r="E58" s="30"/>
      <c r="F58" s="30"/>
      <c r="I58" s="32">
        <f t="shared" si="2"/>
        <v>0</v>
      </c>
      <c r="J58" s="31"/>
      <c r="K58" s="32"/>
      <c r="M58" s="32"/>
      <c r="N58" s="30"/>
      <c r="Q58" s="32">
        <f t="shared" si="3"/>
        <v>0</v>
      </c>
      <c r="R58" s="32"/>
      <c r="S58"/>
    </row>
    <row r="59" spans="4:22" hidden="1" x14ac:dyDescent="0.25">
      <c r="D59" s="30"/>
      <c r="E59" s="30"/>
      <c r="F59" s="30"/>
      <c r="I59" s="33">
        <f t="shared" si="2"/>
        <v>0</v>
      </c>
      <c r="J59" s="34"/>
      <c r="K59" s="33"/>
      <c r="M59" s="35"/>
      <c r="N59" s="36"/>
      <c r="Q59" s="33">
        <f t="shared" si="3"/>
        <v>0</v>
      </c>
      <c r="R59" s="32"/>
    </row>
    <row r="60" spans="4:22" hidden="1" x14ac:dyDescent="0.25">
      <c r="D60" s="30"/>
      <c r="E60" s="30"/>
      <c r="F60" s="30"/>
      <c r="I60" s="33">
        <f t="shared" si="2"/>
        <v>0</v>
      </c>
      <c r="J60" s="34"/>
      <c r="K60" s="33"/>
      <c r="M60" s="35"/>
      <c r="N60" s="36"/>
      <c r="Q60" s="33">
        <f t="shared" si="3"/>
        <v>0</v>
      </c>
      <c r="R60" s="32"/>
    </row>
    <row r="61" spans="4:22" hidden="1" x14ac:dyDescent="0.25">
      <c r="D61" s="30"/>
      <c r="E61" s="30"/>
      <c r="F61" s="30"/>
      <c r="I61" s="33">
        <f t="shared" si="2"/>
        <v>0</v>
      </c>
      <c r="J61" s="34"/>
      <c r="K61" s="33"/>
      <c r="M61" s="35"/>
      <c r="N61" s="36"/>
      <c r="Q61" s="33">
        <f t="shared" si="3"/>
        <v>0</v>
      </c>
      <c r="R61" s="32"/>
    </row>
    <row r="62" spans="4:22" hidden="1" x14ac:dyDescent="0.25">
      <c r="D62" s="30"/>
      <c r="E62" s="30"/>
      <c r="F62" s="30"/>
      <c r="I62" s="33">
        <f t="shared" si="2"/>
        <v>0</v>
      </c>
      <c r="J62" s="34"/>
      <c r="K62" s="33"/>
      <c r="M62" s="35"/>
      <c r="N62" s="36"/>
      <c r="Q62" s="33">
        <f t="shared" si="3"/>
        <v>0</v>
      </c>
      <c r="R62" s="32"/>
    </row>
    <row r="63" spans="4:22" hidden="1" x14ac:dyDescent="0.25">
      <c r="D63" s="30"/>
      <c r="E63" s="30"/>
      <c r="F63" s="30"/>
      <c r="I63" s="33">
        <f t="shared" si="2"/>
        <v>0</v>
      </c>
      <c r="J63" s="34"/>
      <c r="K63" s="33"/>
      <c r="M63" s="35"/>
      <c r="N63" s="36"/>
      <c r="Q63" s="33">
        <f t="shared" si="3"/>
        <v>0</v>
      </c>
      <c r="R63" s="32"/>
    </row>
    <row r="64" spans="4:22" hidden="1" x14ac:dyDescent="0.25">
      <c r="D64" s="30"/>
      <c r="E64" s="30"/>
      <c r="F64" s="30"/>
      <c r="I64" s="33">
        <f t="shared" si="2"/>
        <v>0</v>
      </c>
      <c r="J64" s="34"/>
      <c r="K64" s="33"/>
      <c r="M64" s="35"/>
      <c r="N64" s="36"/>
      <c r="Q64" s="33">
        <f t="shared" si="3"/>
        <v>0</v>
      </c>
      <c r="R64" s="32"/>
    </row>
    <row r="65" spans="4:18" hidden="1" x14ac:dyDescent="0.25">
      <c r="D65" s="30"/>
      <c r="E65" s="30"/>
      <c r="F65" s="30"/>
      <c r="I65" s="33">
        <f t="shared" si="2"/>
        <v>0</v>
      </c>
      <c r="J65" s="34"/>
      <c r="K65" s="33"/>
      <c r="M65" s="35"/>
      <c r="N65" s="36"/>
      <c r="Q65" s="33">
        <f t="shared" si="3"/>
        <v>0</v>
      </c>
      <c r="R65" s="32"/>
    </row>
    <row r="66" spans="4:18" hidden="1" x14ac:dyDescent="0.25">
      <c r="D66" s="30"/>
      <c r="E66" s="30"/>
      <c r="F66" s="30"/>
      <c r="I66" s="33">
        <f t="shared" si="2"/>
        <v>0</v>
      </c>
      <c r="J66" s="34"/>
      <c r="K66" s="33"/>
      <c r="M66" s="35"/>
      <c r="N66" s="36"/>
      <c r="Q66" s="33">
        <f t="shared" si="3"/>
        <v>0</v>
      </c>
      <c r="R66" s="32"/>
    </row>
    <row r="67" spans="4:18" hidden="1" x14ac:dyDescent="0.25">
      <c r="D67" s="30"/>
      <c r="E67" s="30"/>
      <c r="F67" s="30"/>
      <c r="I67" s="33">
        <f t="shared" si="2"/>
        <v>0</v>
      </c>
      <c r="J67" s="34"/>
      <c r="K67" s="33"/>
      <c r="M67" s="35"/>
      <c r="N67" s="36"/>
      <c r="Q67" s="33">
        <f t="shared" si="3"/>
        <v>0</v>
      </c>
      <c r="R67" s="32"/>
    </row>
    <row r="68" spans="4:18" hidden="1" x14ac:dyDescent="0.25">
      <c r="D68" s="30"/>
      <c r="E68" s="30"/>
      <c r="F68" s="30"/>
      <c r="I68" s="33">
        <f t="shared" si="2"/>
        <v>0</v>
      </c>
      <c r="J68" s="34"/>
      <c r="K68" s="33"/>
      <c r="M68" s="35"/>
      <c r="N68" s="36"/>
      <c r="Q68" s="33">
        <f t="shared" si="3"/>
        <v>0</v>
      </c>
      <c r="R68" s="32"/>
    </row>
    <row r="69" spans="4:18" hidden="1" x14ac:dyDescent="0.25">
      <c r="D69" s="30"/>
      <c r="E69" s="30"/>
      <c r="F69" s="30"/>
      <c r="I69" s="33">
        <f t="shared" si="2"/>
        <v>0</v>
      </c>
      <c r="J69" s="34"/>
      <c r="K69" s="33"/>
      <c r="M69" s="35"/>
      <c r="N69" s="36"/>
      <c r="Q69" s="33">
        <f t="shared" si="3"/>
        <v>0</v>
      </c>
      <c r="R69" s="32"/>
    </row>
    <row r="70" spans="4:18" hidden="1" x14ac:dyDescent="0.25">
      <c r="D70" s="30"/>
      <c r="E70" s="30"/>
      <c r="F70" s="30"/>
      <c r="I70" s="33">
        <f t="shared" si="2"/>
        <v>0</v>
      </c>
      <c r="J70" s="34"/>
      <c r="K70" s="33"/>
      <c r="M70" s="35"/>
      <c r="N70" s="36"/>
      <c r="Q70" s="33">
        <f t="shared" si="3"/>
        <v>0</v>
      </c>
      <c r="R70" s="32"/>
    </row>
    <row r="71" spans="4:18" hidden="1" x14ac:dyDescent="0.25">
      <c r="D71" s="30"/>
      <c r="E71" s="30"/>
      <c r="F71" s="30"/>
      <c r="I71" s="33">
        <f t="shared" si="2"/>
        <v>0</v>
      </c>
      <c r="J71" s="34"/>
      <c r="K71" s="33"/>
      <c r="M71" s="35"/>
      <c r="N71" s="36"/>
      <c r="Q71" s="33">
        <f t="shared" si="3"/>
        <v>0</v>
      </c>
      <c r="R71" s="32"/>
    </row>
    <row r="72" spans="4:18" hidden="1" x14ac:dyDescent="0.25">
      <c r="D72" s="30"/>
      <c r="E72" s="30"/>
      <c r="F72" s="30"/>
      <c r="I72" s="33">
        <f t="shared" si="2"/>
        <v>0</v>
      </c>
      <c r="J72" s="34"/>
      <c r="K72" s="33"/>
      <c r="M72" s="35"/>
      <c r="N72" s="36"/>
      <c r="Q72" s="33">
        <f t="shared" si="3"/>
        <v>0</v>
      </c>
      <c r="R72" s="32"/>
    </row>
    <row r="73" spans="4:18" hidden="1" x14ac:dyDescent="0.25">
      <c r="D73" s="30"/>
      <c r="E73" s="30"/>
      <c r="F73" s="30"/>
      <c r="I73" s="33">
        <f t="shared" si="2"/>
        <v>0</v>
      </c>
      <c r="J73" s="34"/>
      <c r="K73" s="33"/>
      <c r="M73" s="35"/>
      <c r="N73" s="36"/>
      <c r="Q73" s="33">
        <f t="shared" si="3"/>
        <v>0</v>
      </c>
      <c r="R73" s="32"/>
    </row>
    <row r="74" spans="4:18" hidden="1" x14ac:dyDescent="0.25">
      <c r="D74" s="30"/>
      <c r="E74" s="30"/>
      <c r="F74" s="30"/>
      <c r="I74" s="33">
        <f t="shared" si="2"/>
        <v>0</v>
      </c>
      <c r="J74" s="34"/>
      <c r="K74" s="33"/>
      <c r="M74" s="35"/>
      <c r="N74" s="36"/>
      <c r="Q74" s="33">
        <f t="shared" si="3"/>
        <v>0</v>
      </c>
      <c r="R74" s="32"/>
    </row>
    <row r="75" spans="4:18" hidden="1" x14ac:dyDescent="0.25">
      <c r="D75" s="30"/>
      <c r="E75" s="30"/>
      <c r="F75" s="30"/>
      <c r="I75" s="33">
        <f t="shared" si="2"/>
        <v>0</v>
      </c>
      <c r="J75" s="34"/>
      <c r="K75" s="33"/>
      <c r="M75" s="35"/>
      <c r="N75" s="36"/>
      <c r="Q75" s="33">
        <f t="shared" si="3"/>
        <v>0</v>
      </c>
      <c r="R75" s="32"/>
    </row>
    <row r="76" spans="4:18" hidden="1" x14ac:dyDescent="0.25">
      <c r="D76" s="30"/>
      <c r="E76" s="30"/>
      <c r="F76" s="30"/>
      <c r="I76" s="33">
        <f t="shared" si="2"/>
        <v>0</v>
      </c>
      <c r="J76" s="34"/>
      <c r="K76" s="33"/>
      <c r="M76" s="35"/>
      <c r="N76" s="36"/>
      <c r="Q76" s="33">
        <f t="shared" si="3"/>
        <v>0</v>
      </c>
      <c r="R76" s="32"/>
    </row>
    <row r="77" spans="4:18" hidden="1" x14ac:dyDescent="0.25">
      <c r="D77" s="30"/>
      <c r="E77" s="30"/>
      <c r="F77" s="30"/>
      <c r="I77" s="33">
        <f t="shared" si="2"/>
        <v>0</v>
      </c>
      <c r="J77" s="34"/>
      <c r="K77" s="33"/>
      <c r="M77" s="35"/>
      <c r="N77" s="36"/>
      <c r="Q77" s="33">
        <f t="shared" si="3"/>
        <v>0</v>
      </c>
      <c r="R77" s="32"/>
    </row>
    <row r="78" spans="4:18" hidden="1" x14ac:dyDescent="0.25">
      <c r="D78" s="30"/>
      <c r="E78" s="30"/>
      <c r="F78" s="30"/>
      <c r="I78" s="33">
        <f t="shared" si="2"/>
        <v>0</v>
      </c>
      <c r="J78" s="34"/>
      <c r="K78" s="33"/>
      <c r="M78" s="35"/>
      <c r="N78" s="36"/>
      <c r="Q78" s="33">
        <f t="shared" si="3"/>
        <v>0</v>
      </c>
      <c r="R78" s="32"/>
    </row>
    <row r="79" spans="4:18" hidden="1" x14ac:dyDescent="0.25">
      <c r="D79" s="30"/>
      <c r="E79" s="30"/>
      <c r="F79" s="30"/>
      <c r="I79" s="33">
        <f t="shared" si="2"/>
        <v>0</v>
      </c>
      <c r="J79" s="34"/>
      <c r="K79" s="33"/>
      <c r="M79" s="35"/>
      <c r="N79" s="36"/>
      <c r="Q79" s="33">
        <f t="shared" si="3"/>
        <v>0</v>
      </c>
      <c r="R79" s="32"/>
    </row>
    <row r="80" spans="4:18" hidden="1" x14ac:dyDescent="0.25">
      <c r="D80" s="30"/>
      <c r="E80" s="30"/>
      <c r="F80" s="30"/>
      <c r="I80" s="33">
        <f t="shared" si="2"/>
        <v>0</v>
      </c>
      <c r="J80" s="34"/>
      <c r="K80" s="33"/>
      <c r="M80" s="35"/>
      <c r="N80" s="36"/>
      <c r="Q80" s="33">
        <f t="shared" si="3"/>
        <v>0</v>
      </c>
      <c r="R80" s="32"/>
    </row>
    <row r="81" spans="4:18" hidden="1" x14ac:dyDescent="0.25">
      <c r="D81" s="30"/>
      <c r="E81" s="30"/>
      <c r="F81" s="30"/>
      <c r="I81" s="33">
        <f t="shared" si="2"/>
        <v>0</v>
      </c>
      <c r="J81" s="34"/>
      <c r="K81" s="33"/>
      <c r="M81" s="35"/>
      <c r="N81" s="36"/>
      <c r="Q81" s="33">
        <f t="shared" si="3"/>
        <v>0</v>
      </c>
      <c r="R81" s="32"/>
    </row>
    <row r="82" spans="4:18" hidden="1" x14ac:dyDescent="0.25">
      <c r="D82" s="30"/>
      <c r="E82" s="30"/>
      <c r="F82" s="30"/>
      <c r="I82" s="33">
        <f t="shared" si="2"/>
        <v>0</v>
      </c>
      <c r="J82" s="34"/>
      <c r="K82" s="33"/>
      <c r="M82" s="35"/>
      <c r="N82" s="36"/>
      <c r="Q82" s="33">
        <f t="shared" si="3"/>
        <v>0</v>
      </c>
      <c r="R82" s="32"/>
    </row>
    <row r="83" spans="4:18" hidden="1" x14ac:dyDescent="0.25">
      <c r="D83" s="30"/>
      <c r="E83" s="30"/>
      <c r="F83" s="30"/>
      <c r="I83" s="33">
        <f t="shared" ref="I83:I146" si="4">G83*H83</f>
        <v>0</v>
      </c>
      <c r="J83" s="34"/>
      <c r="K83" s="33"/>
      <c r="M83" s="35"/>
      <c r="N83" s="36"/>
      <c r="Q83" s="33">
        <f t="shared" si="3"/>
        <v>0</v>
      </c>
      <c r="R83" s="32"/>
    </row>
    <row r="84" spans="4:18" hidden="1" x14ac:dyDescent="0.25">
      <c r="D84" s="30"/>
      <c r="E84" s="30"/>
      <c r="F84" s="30"/>
      <c r="I84" s="33">
        <f t="shared" si="4"/>
        <v>0</v>
      </c>
      <c r="J84" s="34"/>
      <c r="K84" s="33"/>
      <c r="M84" s="35"/>
      <c r="N84" s="36"/>
      <c r="Q84" s="33">
        <f t="shared" ref="Q84:Q147" si="5">O84*P84</f>
        <v>0</v>
      </c>
      <c r="R84" s="32"/>
    </row>
    <row r="85" spans="4:18" hidden="1" x14ac:dyDescent="0.25">
      <c r="D85" s="30"/>
      <c r="E85" s="30"/>
      <c r="F85" s="30"/>
      <c r="I85" s="33">
        <f t="shared" si="4"/>
        <v>0</v>
      </c>
      <c r="J85" s="34"/>
      <c r="K85" s="33"/>
      <c r="M85" s="35"/>
      <c r="N85" s="36"/>
      <c r="Q85" s="33">
        <f t="shared" si="5"/>
        <v>0</v>
      </c>
      <c r="R85" s="32"/>
    </row>
    <row r="86" spans="4:18" hidden="1" x14ac:dyDescent="0.25">
      <c r="D86" s="30"/>
      <c r="E86" s="30"/>
      <c r="F86" s="30"/>
      <c r="I86" s="33">
        <f t="shared" si="4"/>
        <v>0</v>
      </c>
      <c r="J86" s="34"/>
      <c r="K86" s="33"/>
      <c r="M86" s="35"/>
      <c r="N86" s="36"/>
      <c r="Q86" s="33">
        <f t="shared" si="5"/>
        <v>0</v>
      </c>
      <c r="R86" s="32"/>
    </row>
    <row r="87" spans="4:18" hidden="1" x14ac:dyDescent="0.25">
      <c r="D87" s="30"/>
      <c r="E87" s="30"/>
      <c r="F87" s="30"/>
      <c r="I87" s="33">
        <f t="shared" si="4"/>
        <v>0</v>
      </c>
      <c r="J87" s="34"/>
      <c r="K87" s="33"/>
      <c r="M87" s="35"/>
      <c r="N87" s="36"/>
      <c r="Q87" s="33">
        <f t="shared" si="5"/>
        <v>0</v>
      </c>
      <c r="R87" s="32"/>
    </row>
    <row r="88" spans="4:18" hidden="1" x14ac:dyDescent="0.25">
      <c r="D88" s="30"/>
      <c r="E88" s="30"/>
      <c r="F88" s="30"/>
      <c r="I88" s="33">
        <f t="shared" si="4"/>
        <v>0</v>
      </c>
      <c r="J88" s="34"/>
      <c r="K88" s="33"/>
      <c r="M88" s="35"/>
      <c r="N88" s="36"/>
      <c r="Q88" s="33">
        <f t="shared" si="5"/>
        <v>0</v>
      </c>
      <c r="R88" s="32"/>
    </row>
    <row r="89" spans="4:18" hidden="1" x14ac:dyDescent="0.25">
      <c r="D89" s="30"/>
      <c r="E89" s="30"/>
      <c r="F89" s="30"/>
      <c r="I89" s="33">
        <f t="shared" si="4"/>
        <v>0</v>
      </c>
      <c r="J89" s="34"/>
      <c r="K89" s="33"/>
      <c r="M89" s="35"/>
      <c r="N89" s="36"/>
      <c r="Q89" s="33">
        <f t="shared" si="5"/>
        <v>0</v>
      </c>
      <c r="R89" s="32"/>
    </row>
    <row r="90" spans="4:18" hidden="1" x14ac:dyDescent="0.25">
      <c r="D90" s="30"/>
      <c r="E90" s="30"/>
      <c r="F90" s="30"/>
      <c r="I90" s="33">
        <f t="shared" si="4"/>
        <v>0</v>
      </c>
      <c r="J90" s="34"/>
      <c r="K90" s="33"/>
      <c r="M90" s="35"/>
      <c r="N90" s="36"/>
      <c r="Q90" s="33">
        <f t="shared" si="5"/>
        <v>0</v>
      </c>
      <c r="R90" s="32"/>
    </row>
    <row r="91" spans="4:18" hidden="1" x14ac:dyDescent="0.25">
      <c r="D91" s="30"/>
      <c r="E91" s="30"/>
      <c r="F91" s="30"/>
      <c r="I91" s="33">
        <f t="shared" si="4"/>
        <v>0</v>
      </c>
      <c r="J91" s="34"/>
      <c r="K91" s="33"/>
      <c r="M91" s="35"/>
      <c r="N91" s="36"/>
      <c r="Q91" s="33">
        <f t="shared" si="5"/>
        <v>0</v>
      </c>
      <c r="R91" s="32"/>
    </row>
    <row r="92" spans="4:18" hidden="1" x14ac:dyDescent="0.25">
      <c r="D92" s="30"/>
      <c r="E92" s="30"/>
      <c r="F92" s="30"/>
      <c r="I92" s="33">
        <f t="shared" si="4"/>
        <v>0</v>
      </c>
      <c r="J92" s="34"/>
      <c r="K92" s="33"/>
      <c r="M92" s="35"/>
      <c r="N92" s="36"/>
      <c r="Q92" s="33">
        <f t="shared" si="5"/>
        <v>0</v>
      </c>
      <c r="R92" s="32"/>
    </row>
    <row r="93" spans="4:18" hidden="1" x14ac:dyDescent="0.25">
      <c r="D93" s="30"/>
      <c r="E93" s="30"/>
      <c r="F93" s="30"/>
      <c r="I93" s="33">
        <f t="shared" si="4"/>
        <v>0</v>
      </c>
      <c r="J93" s="34"/>
      <c r="K93" s="33"/>
      <c r="M93" s="35"/>
      <c r="N93" s="36"/>
      <c r="Q93" s="33">
        <f t="shared" si="5"/>
        <v>0</v>
      </c>
      <c r="R93" s="32"/>
    </row>
    <row r="94" spans="4:18" hidden="1" x14ac:dyDescent="0.25">
      <c r="D94" s="30"/>
      <c r="E94" s="30"/>
      <c r="F94" s="30"/>
      <c r="I94" s="33">
        <f t="shared" si="4"/>
        <v>0</v>
      </c>
      <c r="J94" s="34"/>
      <c r="K94" s="33"/>
      <c r="M94" s="35"/>
      <c r="N94" s="36"/>
      <c r="Q94" s="33">
        <f t="shared" si="5"/>
        <v>0</v>
      </c>
      <c r="R94" s="32"/>
    </row>
    <row r="95" spans="4:18" hidden="1" x14ac:dyDescent="0.25">
      <c r="D95" s="30"/>
      <c r="E95" s="30"/>
      <c r="F95" s="30"/>
      <c r="I95" s="33">
        <f t="shared" si="4"/>
        <v>0</v>
      </c>
      <c r="J95" s="34"/>
      <c r="K95" s="33"/>
      <c r="M95" s="35"/>
      <c r="N95" s="36"/>
      <c r="Q95" s="33">
        <f t="shared" si="5"/>
        <v>0</v>
      </c>
      <c r="R95" s="32"/>
    </row>
    <row r="96" spans="4:18" hidden="1" x14ac:dyDescent="0.25">
      <c r="D96" s="30"/>
      <c r="E96" s="30"/>
      <c r="F96" s="30"/>
      <c r="I96" s="33">
        <f t="shared" si="4"/>
        <v>0</v>
      </c>
      <c r="J96" s="34"/>
      <c r="K96" s="33"/>
      <c r="M96" s="35"/>
      <c r="N96" s="36"/>
      <c r="Q96" s="33">
        <f t="shared" si="5"/>
        <v>0</v>
      </c>
      <c r="R96" s="32"/>
    </row>
    <row r="97" spans="4:18" hidden="1" x14ac:dyDescent="0.25">
      <c r="D97" s="30"/>
      <c r="E97" s="30"/>
      <c r="F97" s="30"/>
      <c r="I97" s="33">
        <f t="shared" si="4"/>
        <v>0</v>
      </c>
      <c r="J97" s="34"/>
      <c r="K97" s="33"/>
      <c r="M97" s="35"/>
      <c r="N97" s="36"/>
      <c r="Q97" s="33">
        <f t="shared" si="5"/>
        <v>0</v>
      </c>
      <c r="R97" s="32"/>
    </row>
    <row r="98" spans="4:18" hidden="1" x14ac:dyDescent="0.25">
      <c r="D98" s="30"/>
      <c r="E98" s="30"/>
      <c r="F98" s="30"/>
      <c r="I98" s="33">
        <f t="shared" si="4"/>
        <v>0</v>
      </c>
      <c r="J98" s="34"/>
      <c r="K98" s="33"/>
      <c r="M98" s="35"/>
      <c r="N98" s="36"/>
      <c r="Q98" s="33">
        <f t="shared" si="5"/>
        <v>0</v>
      </c>
      <c r="R98" s="32"/>
    </row>
    <row r="99" spans="4:18" hidden="1" x14ac:dyDescent="0.25">
      <c r="D99" s="30"/>
      <c r="E99" s="30"/>
      <c r="F99" s="30"/>
      <c r="I99" s="33">
        <f t="shared" si="4"/>
        <v>0</v>
      </c>
      <c r="J99" s="34"/>
      <c r="K99" s="33"/>
      <c r="M99" s="35"/>
      <c r="N99" s="36"/>
      <c r="Q99" s="33">
        <f t="shared" si="5"/>
        <v>0</v>
      </c>
      <c r="R99" s="32"/>
    </row>
    <row r="100" spans="4:18" hidden="1" x14ac:dyDescent="0.25">
      <c r="D100" s="30"/>
      <c r="E100" s="30"/>
      <c r="F100" s="30"/>
      <c r="I100" s="33">
        <f t="shared" si="4"/>
        <v>0</v>
      </c>
      <c r="J100" s="34"/>
      <c r="K100" s="33"/>
      <c r="M100" s="35"/>
      <c r="N100" s="36"/>
      <c r="Q100" s="33">
        <f t="shared" si="5"/>
        <v>0</v>
      </c>
      <c r="R100" s="32"/>
    </row>
    <row r="101" spans="4:18" hidden="1" x14ac:dyDescent="0.25">
      <c r="D101" s="30"/>
      <c r="E101" s="30"/>
      <c r="F101" s="30"/>
      <c r="I101" s="33">
        <f t="shared" si="4"/>
        <v>0</v>
      </c>
      <c r="J101" s="34"/>
      <c r="K101" s="33"/>
      <c r="M101" s="35"/>
      <c r="N101" s="36"/>
      <c r="Q101" s="33">
        <f t="shared" si="5"/>
        <v>0</v>
      </c>
      <c r="R101" s="32"/>
    </row>
    <row r="102" spans="4:18" hidden="1" x14ac:dyDescent="0.25">
      <c r="D102" s="30"/>
      <c r="E102" s="30"/>
      <c r="F102" s="30"/>
      <c r="I102" s="33">
        <f t="shared" si="4"/>
        <v>0</v>
      </c>
      <c r="J102" s="34"/>
      <c r="K102" s="33"/>
      <c r="M102" s="35"/>
      <c r="N102" s="36"/>
      <c r="Q102" s="33">
        <f t="shared" si="5"/>
        <v>0</v>
      </c>
      <c r="R102" s="32"/>
    </row>
    <row r="103" spans="4:18" hidden="1" x14ac:dyDescent="0.25">
      <c r="D103" s="30"/>
      <c r="E103" s="30"/>
      <c r="F103" s="30"/>
      <c r="I103" s="33">
        <f t="shared" si="4"/>
        <v>0</v>
      </c>
      <c r="J103" s="34"/>
      <c r="K103" s="33"/>
      <c r="M103" s="35"/>
      <c r="N103" s="36"/>
      <c r="Q103" s="33">
        <f t="shared" si="5"/>
        <v>0</v>
      </c>
      <c r="R103" s="32"/>
    </row>
    <row r="104" spans="4:18" hidden="1" x14ac:dyDescent="0.25">
      <c r="D104" s="30"/>
      <c r="E104" s="30"/>
      <c r="F104" s="30"/>
      <c r="I104" s="33">
        <f t="shared" si="4"/>
        <v>0</v>
      </c>
      <c r="J104" s="34"/>
      <c r="K104" s="33"/>
      <c r="M104" s="35"/>
      <c r="N104" s="36"/>
      <c r="Q104" s="33">
        <f t="shared" si="5"/>
        <v>0</v>
      </c>
      <c r="R104" s="32"/>
    </row>
    <row r="105" spans="4:18" hidden="1" x14ac:dyDescent="0.25">
      <c r="D105" s="30"/>
      <c r="E105" s="30"/>
      <c r="F105" s="30"/>
      <c r="I105" s="33">
        <f t="shared" si="4"/>
        <v>0</v>
      </c>
      <c r="J105" s="34"/>
      <c r="K105" s="33"/>
      <c r="M105" s="35"/>
      <c r="N105" s="36"/>
      <c r="Q105" s="33">
        <f t="shared" si="5"/>
        <v>0</v>
      </c>
      <c r="R105" s="32"/>
    </row>
    <row r="106" spans="4:18" hidden="1" x14ac:dyDescent="0.25">
      <c r="D106" s="30"/>
      <c r="E106" s="30"/>
      <c r="F106" s="30"/>
      <c r="I106" s="33">
        <f t="shared" si="4"/>
        <v>0</v>
      </c>
      <c r="J106" s="34"/>
      <c r="K106" s="33"/>
      <c r="M106" s="35"/>
      <c r="N106" s="36"/>
      <c r="Q106" s="33">
        <f t="shared" si="5"/>
        <v>0</v>
      </c>
      <c r="R106" s="32"/>
    </row>
    <row r="107" spans="4:18" hidden="1" x14ac:dyDescent="0.25">
      <c r="D107" s="30"/>
      <c r="E107" s="30"/>
      <c r="F107" s="30"/>
      <c r="I107" s="33">
        <f t="shared" si="4"/>
        <v>0</v>
      </c>
      <c r="J107" s="34"/>
      <c r="K107" s="33"/>
      <c r="M107" s="35"/>
      <c r="N107" s="36"/>
      <c r="Q107" s="33">
        <f t="shared" si="5"/>
        <v>0</v>
      </c>
      <c r="R107" s="35"/>
    </row>
    <row r="108" spans="4:18" hidden="1" x14ac:dyDescent="0.25">
      <c r="D108" s="30"/>
      <c r="E108" s="30"/>
      <c r="F108" s="30"/>
      <c r="I108" s="33">
        <f t="shared" si="4"/>
        <v>0</v>
      </c>
      <c r="J108" s="34"/>
      <c r="K108" s="33"/>
      <c r="M108" s="35"/>
      <c r="N108" s="36"/>
      <c r="Q108" s="33">
        <f t="shared" si="5"/>
        <v>0</v>
      </c>
      <c r="R108" s="35"/>
    </row>
    <row r="109" spans="4:18" hidden="1" x14ac:dyDescent="0.25">
      <c r="D109" s="30"/>
      <c r="E109" s="30"/>
      <c r="F109" s="30"/>
      <c r="I109" s="33">
        <f t="shared" si="4"/>
        <v>0</v>
      </c>
      <c r="J109" s="34"/>
      <c r="K109" s="33"/>
      <c r="M109" s="35"/>
      <c r="N109" s="36"/>
      <c r="Q109" s="33">
        <f t="shared" si="5"/>
        <v>0</v>
      </c>
      <c r="R109" s="35"/>
    </row>
    <row r="110" spans="4:18" hidden="1" x14ac:dyDescent="0.25">
      <c r="D110" s="30"/>
      <c r="E110" s="30"/>
      <c r="F110" s="30"/>
      <c r="I110" s="33">
        <f t="shared" si="4"/>
        <v>0</v>
      </c>
      <c r="J110" s="34"/>
      <c r="K110" s="33"/>
      <c r="M110" s="35"/>
      <c r="N110" s="36"/>
      <c r="Q110" s="33">
        <f t="shared" si="5"/>
        <v>0</v>
      </c>
      <c r="R110" s="35"/>
    </row>
    <row r="111" spans="4:18" hidden="1" x14ac:dyDescent="0.25">
      <c r="D111" s="30"/>
      <c r="E111" s="30"/>
      <c r="F111" s="30"/>
      <c r="I111" s="33">
        <f t="shared" si="4"/>
        <v>0</v>
      </c>
      <c r="J111" s="34"/>
      <c r="K111" s="33"/>
      <c r="M111" s="35"/>
      <c r="N111" s="36"/>
      <c r="Q111" s="33">
        <f t="shared" si="5"/>
        <v>0</v>
      </c>
      <c r="R111" s="35"/>
    </row>
    <row r="112" spans="4:18" hidden="1" x14ac:dyDescent="0.25">
      <c r="D112" s="30"/>
      <c r="E112" s="30"/>
      <c r="F112" s="30"/>
      <c r="I112" s="33">
        <f t="shared" si="4"/>
        <v>0</v>
      </c>
      <c r="J112" s="34"/>
      <c r="K112" s="33"/>
      <c r="M112" s="35"/>
      <c r="N112" s="36"/>
      <c r="Q112" s="33">
        <f t="shared" si="5"/>
        <v>0</v>
      </c>
      <c r="R112" s="35"/>
    </row>
    <row r="113" spans="4:18" hidden="1" x14ac:dyDescent="0.25">
      <c r="D113" s="30"/>
      <c r="E113" s="30"/>
      <c r="F113" s="30"/>
      <c r="I113" s="33">
        <f t="shared" si="4"/>
        <v>0</v>
      </c>
      <c r="J113" s="34"/>
      <c r="K113" s="33"/>
      <c r="M113" s="35"/>
      <c r="N113" s="36"/>
      <c r="Q113" s="33">
        <f t="shared" si="5"/>
        <v>0</v>
      </c>
      <c r="R113" s="35"/>
    </row>
    <row r="114" spans="4:18" hidden="1" x14ac:dyDescent="0.25">
      <c r="D114" s="30"/>
      <c r="E114" s="30"/>
      <c r="F114" s="30"/>
      <c r="I114" s="33">
        <f t="shared" si="4"/>
        <v>0</v>
      </c>
      <c r="J114" s="34"/>
      <c r="K114" s="33"/>
      <c r="M114" s="35"/>
      <c r="N114" s="36"/>
      <c r="Q114" s="33">
        <f t="shared" si="5"/>
        <v>0</v>
      </c>
      <c r="R114" s="35"/>
    </row>
    <row r="115" spans="4:18" hidden="1" x14ac:dyDescent="0.25">
      <c r="D115" s="30"/>
      <c r="E115" s="30"/>
      <c r="F115" s="30"/>
      <c r="I115" s="33">
        <f t="shared" si="4"/>
        <v>0</v>
      </c>
      <c r="J115" s="34"/>
      <c r="K115" s="33"/>
      <c r="M115" s="35"/>
      <c r="N115" s="36"/>
      <c r="Q115" s="33">
        <f t="shared" si="5"/>
        <v>0</v>
      </c>
      <c r="R115" s="35"/>
    </row>
    <row r="116" spans="4:18" hidden="1" x14ac:dyDescent="0.25">
      <c r="D116" s="30"/>
      <c r="E116" s="30"/>
      <c r="F116" s="30"/>
      <c r="I116" s="33">
        <f t="shared" si="4"/>
        <v>0</v>
      </c>
      <c r="J116" s="34"/>
      <c r="K116" s="33"/>
      <c r="M116" s="35"/>
      <c r="N116" s="36"/>
      <c r="Q116" s="33">
        <f t="shared" si="5"/>
        <v>0</v>
      </c>
      <c r="R116" s="35"/>
    </row>
    <row r="117" spans="4:18" hidden="1" x14ac:dyDescent="0.25">
      <c r="D117" s="30"/>
      <c r="E117" s="30"/>
      <c r="F117" s="30"/>
      <c r="I117" s="33">
        <f t="shared" si="4"/>
        <v>0</v>
      </c>
      <c r="J117" s="34"/>
      <c r="K117" s="33"/>
      <c r="M117" s="35"/>
      <c r="N117" s="36"/>
      <c r="Q117" s="33">
        <f t="shared" si="5"/>
        <v>0</v>
      </c>
      <c r="R117" s="35"/>
    </row>
    <row r="118" spans="4:18" hidden="1" x14ac:dyDescent="0.25">
      <c r="D118" s="30"/>
      <c r="E118" s="30"/>
      <c r="F118" s="30"/>
      <c r="I118" s="33">
        <f t="shared" si="4"/>
        <v>0</v>
      </c>
      <c r="J118" s="34"/>
      <c r="K118" s="33"/>
      <c r="M118" s="35"/>
      <c r="N118" s="36"/>
      <c r="Q118" s="33">
        <f t="shared" si="5"/>
        <v>0</v>
      </c>
      <c r="R118" s="35"/>
    </row>
    <row r="119" spans="4:18" hidden="1" x14ac:dyDescent="0.25">
      <c r="D119" s="30"/>
      <c r="E119" s="30"/>
      <c r="F119" s="30"/>
      <c r="I119" s="33">
        <f t="shared" si="4"/>
        <v>0</v>
      </c>
      <c r="J119" s="34"/>
      <c r="K119" s="33"/>
      <c r="M119" s="35"/>
      <c r="N119" s="36"/>
      <c r="Q119" s="33">
        <f t="shared" si="5"/>
        <v>0</v>
      </c>
      <c r="R119" s="35"/>
    </row>
    <row r="120" spans="4:18" hidden="1" x14ac:dyDescent="0.25">
      <c r="D120" s="30"/>
      <c r="E120" s="30"/>
      <c r="F120" s="30"/>
      <c r="I120" s="33">
        <f t="shared" si="4"/>
        <v>0</v>
      </c>
      <c r="J120" s="34"/>
      <c r="K120" s="33"/>
      <c r="M120" s="35"/>
      <c r="N120" s="36"/>
      <c r="Q120" s="33">
        <f t="shared" si="5"/>
        <v>0</v>
      </c>
      <c r="R120" s="35"/>
    </row>
    <row r="121" spans="4:18" hidden="1" x14ac:dyDescent="0.25">
      <c r="D121" s="30"/>
      <c r="E121" s="30"/>
      <c r="F121" s="30"/>
      <c r="I121" s="33">
        <f t="shared" si="4"/>
        <v>0</v>
      </c>
      <c r="J121" s="34"/>
      <c r="K121" s="33"/>
      <c r="M121" s="35"/>
      <c r="N121" s="36"/>
      <c r="Q121" s="33">
        <f t="shared" si="5"/>
        <v>0</v>
      </c>
      <c r="R121" s="35"/>
    </row>
    <row r="122" spans="4:18" hidden="1" x14ac:dyDescent="0.25">
      <c r="D122" s="30"/>
      <c r="E122" s="30"/>
      <c r="F122" s="30"/>
      <c r="I122" s="33">
        <f t="shared" si="4"/>
        <v>0</v>
      </c>
      <c r="J122" s="34"/>
      <c r="K122" s="33"/>
      <c r="M122" s="35"/>
      <c r="N122" s="36"/>
      <c r="Q122" s="33">
        <f t="shared" si="5"/>
        <v>0</v>
      </c>
      <c r="R122" s="35"/>
    </row>
    <row r="123" spans="4:18" hidden="1" x14ac:dyDescent="0.25">
      <c r="D123" s="30"/>
      <c r="E123" s="30"/>
      <c r="F123" s="30"/>
      <c r="I123" s="33">
        <f t="shared" si="4"/>
        <v>0</v>
      </c>
      <c r="J123" s="34"/>
      <c r="K123" s="33"/>
      <c r="M123" s="35"/>
      <c r="N123" s="36"/>
      <c r="Q123" s="33">
        <f t="shared" si="5"/>
        <v>0</v>
      </c>
      <c r="R123" s="35"/>
    </row>
    <row r="124" spans="4:18" hidden="1" x14ac:dyDescent="0.25">
      <c r="D124" s="30"/>
      <c r="E124" s="30"/>
      <c r="F124" s="30"/>
      <c r="I124" s="33">
        <f t="shared" si="4"/>
        <v>0</v>
      </c>
      <c r="J124" s="34"/>
      <c r="K124" s="33"/>
      <c r="M124" s="35"/>
      <c r="N124" s="36"/>
      <c r="Q124" s="33">
        <f t="shared" si="5"/>
        <v>0</v>
      </c>
      <c r="R124" s="35"/>
    </row>
    <row r="125" spans="4:18" hidden="1" x14ac:dyDescent="0.25">
      <c r="D125" s="30"/>
      <c r="E125" s="30"/>
      <c r="F125" s="30"/>
      <c r="I125" s="33">
        <f t="shared" si="4"/>
        <v>0</v>
      </c>
      <c r="J125" s="34"/>
      <c r="K125" s="33"/>
      <c r="M125" s="35"/>
      <c r="N125" s="36"/>
      <c r="Q125" s="33">
        <f t="shared" si="5"/>
        <v>0</v>
      </c>
      <c r="R125" s="35"/>
    </row>
    <row r="126" spans="4:18" hidden="1" x14ac:dyDescent="0.25">
      <c r="D126" s="30"/>
      <c r="E126" s="30"/>
      <c r="F126" s="30"/>
      <c r="I126" s="33">
        <f t="shared" si="4"/>
        <v>0</v>
      </c>
      <c r="J126" s="34"/>
      <c r="K126" s="33"/>
      <c r="M126" s="35"/>
      <c r="N126" s="36"/>
      <c r="Q126" s="33">
        <f t="shared" si="5"/>
        <v>0</v>
      </c>
      <c r="R126" s="35"/>
    </row>
    <row r="127" spans="4:18" hidden="1" x14ac:dyDescent="0.25">
      <c r="D127" s="30"/>
      <c r="E127" s="30"/>
      <c r="F127" s="30"/>
      <c r="I127" s="33">
        <f t="shared" si="4"/>
        <v>0</v>
      </c>
      <c r="J127" s="34"/>
      <c r="K127" s="33"/>
      <c r="M127" s="35"/>
      <c r="N127" s="36"/>
      <c r="Q127" s="33">
        <f t="shared" si="5"/>
        <v>0</v>
      </c>
      <c r="R127" s="35"/>
    </row>
    <row r="128" spans="4:18" hidden="1" x14ac:dyDescent="0.25">
      <c r="D128" s="30"/>
      <c r="E128" s="30"/>
      <c r="F128" s="30"/>
      <c r="I128" s="33">
        <f t="shared" si="4"/>
        <v>0</v>
      </c>
      <c r="J128" s="34"/>
      <c r="K128" s="33"/>
      <c r="M128" s="35"/>
      <c r="N128" s="36"/>
      <c r="Q128" s="33">
        <f t="shared" si="5"/>
        <v>0</v>
      </c>
      <c r="R128" s="35"/>
    </row>
    <row r="129" spans="4:18" hidden="1" x14ac:dyDescent="0.25">
      <c r="D129" s="30"/>
      <c r="E129" s="30"/>
      <c r="F129" s="30"/>
      <c r="I129" s="33">
        <f t="shared" si="4"/>
        <v>0</v>
      </c>
      <c r="J129" s="34"/>
      <c r="K129" s="33"/>
      <c r="M129" s="35"/>
      <c r="N129" s="36"/>
      <c r="Q129" s="33">
        <f t="shared" si="5"/>
        <v>0</v>
      </c>
      <c r="R129" s="35"/>
    </row>
    <row r="130" spans="4:18" hidden="1" x14ac:dyDescent="0.25">
      <c r="D130" s="30"/>
      <c r="E130" s="30"/>
      <c r="F130" s="30"/>
      <c r="I130" s="33">
        <f t="shared" si="4"/>
        <v>0</v>
      </c>
      <c r="J130" s="34"/>
      <c r="K130" s="33"/>
      <c r="M130" s="35"/>
      <c r="N130" s="36"/>
      <c r="Q130" s="33">
        <f t="shared" si="5"/>
        <v>0</v>
      </c>
      <c r="R130" s="35"/>
    </row>
    <row r="131" spans="4:18" hidden="1" x14ac:dyDescent="0.25">
      <c r="D131" s="30"/>
      <c r="E131" s="30"/>
      <c r="F131" s="30"/>
      <c r="I131" s="33">
        <f t="shared" si="4"/>
        <v>0</v>
      </c>
      <c r="J131" s="34"/>
      <c r="K131" s="33"/>
      <c r="M131" s="35"/>
      <c r="N131" s="36"/>
      <c r="Q131" s="33">
        <f t="shared" si="5"/>
        <v>0</v>
      </c>
      <c r="R131" s="35"/>
    </row>
    <row r="132" spans="4:18" hidden="1" x14ac:dyDescent="0.25">
      <c r="D132" s="30"/>
      <c r="E132" s="30"/>
      <c r="F132" s="30"/>
      <c r="I132" s="33">
        <f t="shared" si="4"/>
        <v>0</v>
      </c>
      <c r="J132" s="34"/>
      <c r="K132" s="33"/>
      <c r="M132" s="35"/>
      <c r="N132" s="36"/>
      <c r="Q132" s="33">
        <f t="shared" si="5"/>
        <v>0</v>
      </c>
      <c r="R132" s="35"/>
    </row>
    <row r="133" spans="4:18" hidden="1" x14ac:dyDescent="0.25">
      <c r="D133" s="30"/>
      <c r="E133" s="30"/>
      <c r="F133" s="30"/>
      <c r="I133" s="33">
        <f t="shared" si="4"/>
        <v>0</v>
      </c>
      <c r="J133" s="34"/>
      <c r="K133" s="33"/>
      <c r="M133" s="35"/>
      <c r="N133" s="36"/>
      <c r="Q133" s="33">
        <f t="shared" si="5"/>
        <v>0</v>
      </c>
      <c r="R133" s="35"/>
    </row>
    <row r="134" spans="4:18" hidden="1" x14ac:dyDescent="0.25">
      <c r="D134" s="30"/>
      <c r="E134" s="30"/>
      <c r="F134" s="30"/>
      <c r="I134" s="33">
        <f t="shared" si="4"/>
        <v>0</v>
      </c>
      <c r="J134" s="34"/>
      <c r="K134" s="33"/>
      <c r="M134" s="35"/>
      <c r="N134" s="36"/>
      <c r="Q134" s="33">
        <f t="shared" si="5"/>
        <v>0</v>
      </c>
      <c r="R134" s="35"/>
    </row>
    <row r="135" spans="4:18" hidden="1" x14ac:dyDescent="0.25">
      <c r="D135" s="30"/>
      <c r="E135" s="30"/>
      <c r="F135" s="30"/>
      <c r="I135" s="33">
        <f t="shared" si="4"/>
        <v>0</v>
      </c>
      <c r="J135" s="34"/>
      <c r="K135" s="33"/>
      <c r="M135" s="35"/>
      <c r="N135" s="36"/>
      <c r="Q135" s="33">
        <f t="shared" si="5"/>
        <v>0</v>
      </c>
      <c r="R135" s="35"/>
    </row>
    <row r="136" spans="4:18" hidden="1" x14ac:dyDescent="0.25">
      <c r="D136" s="30"/>
      <c r="E136" s="30"/>
      <c r="F136" s="30"/>
      <c r="I136" s="33">
        <f t="shared" si="4"/>
        <v>0</v>
      </c>
      <c r="J136" s="34"/>
      <c r="K136" s="33"/>
      <c r="M136" s="35"/>
      <c r="N136" s="36"/>
      <c r="Q136" s="33">
        <f t="shared" si="5"/>
        <v>0</v>
      </c>
      <c r="R136" s="35"/>
    </row>
    <row r="137" spans="4:18" hidden="1" x14ac:dyDescent="0.25">
      <c r="D137" s="30"/>
      <c r="E137" s="30"/>
      <c r="F137" s="30"/>
      <c r="I137" s="33">
        <f t="shared" si="4"/>
        <v>0</v>
      </c>
      <c r="J137" s="34"/>
      <c r="K137" s="33"/>
      <c r="M137" s="35"/>
      <c r="N137" s="36"/>
      <c r="Q137" s="33">
        <f t="shared" si="5"/>
        <v>0</v>
      </c>
      <c r="R137" s="35"/>
    </row>
    <row r="138" spans="4:18" hidden="1" x14ac:dyDescent="0.25">
      <c r="D138" s="30"/>
      <c r="E138" s="30"/>
      <c r="F138" s="30"/>
      <c r="I138" s="33">
        <f t="shared" si="4"/>
        <v>0</v>
      </c>
      <c r="J138" s="34"/>
      <c r="K138" s="33"/>
      <c r="M138" s="35"/>
      <c r="N138" s="36"/>
      <c r="Q138" s="33">
        <f t="shared" si="5"/>
        <v>0</v>
      </c>
      <c r="R138" s="35"/>
    </row>
    <row r="139" spans="4:18" hidden="1" x14ac:dyDescent="0.25">
      <c r="D139" s="30"/>
      <c r="E139" s="30"/>
      <c r="F139" s="30"/>
      <c r="I139" s="33">
        <f t="shared" si="4"/>
        <v>0</v>
      </c>
      <c r="J139" s="34"/>
      <c r="K139" s="33"/>
      <c r="M139" s="35"/>
      <c r="N139" s="36"/>
      <c r="Q139" s="33">
        <f t="shared" si="5"/>
        <v>0</v>
      </c>
      <c r="R139" s="35"/>
    </row>
    <row r="140" spans="4:18" hidden="1" x14ac:dyDescent="0.25">
      <c r="D140" s="30"/>
      <c r="E140" s="30"/>
      <c r="F140" s="30"/>
      <c r="I140" s="33">
        <f t="shared" si="4"/>
        <v>0</v>
      </c>
      <c r="J140" s="34"/>
      <c r="K140" s="33"/>
      <c r="M140" s="35"/>
      <c r="N140" s="36"/>
      <c r="Q140" s="33">
        <f t="shared" si="5"/>
        <v>0</v>
      </c>
      <c r="R140" s="35"/>
    </row>
    <row r="141" spans="4:18" hidden="1" x14ac:dyDescent="0.25">
      <c r="D141" s="30"/>
      <c r="E141" s="30"/>
      <c r="F141" s="30"/>
      <c r="I141" s="33">
        <f t="shared" si="4"/>
        <v>0</v>
      </c>
      <c r="J141" s="34"/>
      <c r="K141" s="33"/>
      <c r="M141" s="35"/>
      <c r="N141" s="36"/>
      <c r="Q141" s="33">
        <f t="shared" si="5"/>
        <v>0</v>
      </c>
      <c r="R141" s="35"/>
    </row>
    <row r="142" spans="4:18" hidden="1" x14ac:dyDescent="0.25">
      <c r="D142" s="30"/>
      <c r="E142" s="30"/>
      <c r="F142" s="30"/>
      <c r="I142" s="33">
        <f t="shared" si="4"/>
        <v>0</v>
      </c>
      <c r="J142" s="34"/>
      <c r="K142" s="33"/>
      <c r="M142" s="35"/>
      <c r="N142" s="36"/>
      <c r="Q142" s="33">
        <f t="shared" si="5"/>
        <v>0</v>
      </c>
      <c r="R142" s="35"/>
    </row>
    <row r="143" spans="4:18" hidden="1" x14ac:dyDescent="0.25">
      <c r="D143" s="30"/>
      <c r="E143" s="30"/>
      <c r="F143" s="30"/>
      <c r="I143" s="33">
        <f t="shared" si="4"/>
        <v>0</v>
      </c>
      <c r="J143" s="34"/>
      <c r="K143" s="33"/>
      <c r="M143" s="35"/>
      <c r="N143" s="36"/>
      <c r="Q143" s="33">
        <f t="shared" si="5"/>
        <v>0</v>
      </c>
      <c r="R143" s="35"/>
    </row>
    <row r="144" spans="4:18" hidden="1" x14ac:dyDescent="0.25">
      <c r="D144" s="30"/>
      <c r="E144" s="30"/>
      <c r="F144" s="30"/>
      <c r="I144" s="33">
        <f t="shared" si="4"/>
        <v>0</v>
      </c>
      <c r="J144" s="34"/>
      <c r="K144" s="33"/>
      <c r="M144" s="35"/>
      <c r="N144" s="36"/>
      <c r="Q144" s="33">
        <f t="shared" si="5"/>
        <v>0</v>
      </c>
      <c r="R144" s="35"/>
    </row>
    <row r="145" spans="4:18" hidden="1" x14ac:dyDescent="0.25">
      <c r="D145" s="30"/>
      <c r="E145" s="30"/>
      <c r="F145" s="30"/>
      <c r="I145" s="33">
        <f t="shared" si="4"/>
        <v>0</v>
      </c>
      <c r="J145" s="34"/>
      <c r="K145" s="33"/>
      <c r="M145" s="35"/>
      <c r="N145" s="36"/>
      <c r="Q145" s="33">
        <f t="shared" si="5"/>
        <v>0</v>
      </c>
      <c r="R145" s="35"/>
    </row>
    <row r="146" spans="4:18" hidden="1" x14ac:dyDescent="0.25">
      <c r="D146" s="30"/>
      <c r="E146" s="30"/>
      <c r="F146" s="30"/>
      <c r="I146" s="33">
        <f t="shared" si="4"/>
        <v>0</v>
      </c>
      <c r="J146" s="34"/>
      <c r="K146" s="33"/>
      <c r="M146" s="35"/>
      <c r="N146" s="36"/>
      <c r="Q146" s="33">
        <f t="shared" si="5"/>
        <v>0</v>
      </c>
      <c r="R146" s="35"/>
    </row>
    <row r="147" spans="4:18" hidden="1" x14ac:dyDescent="0.25">
      <c r="D147" s="30"/>
      <c r="E147" s="30"/>
      <c r="F147" s="30"/>
      <c r="I147" s="33">
        <f t="shared" ref="I147:I170" si="6">G147*H147</f>
        <v>0</v>
      </c>
      <c r="J147" s="34"/>
      <c r="K147" s="33"/>
      <c r="M147" s="35"/>
      <c r="N147" s="36"/>
      <c r="Q147" s="33">
        <f t="shared" si="5"/>
        <v>0</v>
      </c>
      <c r="R147" s="35"/>
    </row>
    <row r="148" spans="4:18" hidden="1" x14ac:dyDescent="0.25">
      <c r="D148" s="30"/>
      <c r="E148" s="30"/>
      <c r="F148" s="30"/>
      <c r="I148" s="33">
        <f t="shared" si="6"/>
        <v>0</v>
      </c>
      <c r="J148" s="34"/>
      <c r="K148" s="33"/>
      <c r="M148" s="35"/>
      <c r="N148" s="36"/>
      <c r="Q148" s="33">
        <f t="shared" ref="Q148:Q170" si="7">O148*P148</f>
        <v>0</v>
      </c>
      <c r="R148" s="35"/>
    </row>
    <row r="149" spans="4:18" hidden="1" x14ac:dyDescent="0.25">
      <c r="D149" s="30"/>
      <c r="E149" s="30"/>
      <c r="F149" s="30"/>
      <c r="I149" s="33">
        <f t="shared" si="6"/>
        <v>0</v>
      </c>
      <c r="J149" s="34"/>
      <c r="K149" s="33"/>
      <c r="M149" s="35"/>
      <c r="N149" s="36"/>
      <c r="Q149" s="33">
        <f t="shared" si="7"/>
        <v>0</v>
      </c>
      <c r="R149" s="35"/>
    </row>
    <row r="150" spans="4:18" hidden="1" x14ac:dyDescent="0.25">
      <c r="D150" s="30"/>
      <c r="E150" s="30"/>
      <c r="F150" s="30"/>
      <c r="I150" s="33">
        <f t="shared" si="6"/>
        <v>0</v>
      </c>
      <c r="J150" s="34"/>
      <c r="K150" s="33"/>
      <c r="M150" s="35"/>
      <c r="N150" s="36"/>
      <c r="Q150" s="33">
        <f t="shared" si="7"/>
        <v>0</v>
      </c>
      <c r="R150" s="35"/>
    </row>
    <row r="151" spans="4:18" hidden="1" x14ac:dyDescent="0.25">
      <c r="D151" s="30"/>
      <c r="E151" s="30"/>
      <c r="F151" s="30"/>
      <c r="I151" s="33">
        <f t="shared" si="6"/>
        <v>0</v>
      </c>
      <c r="J151" s="34"/>
      <c r="K151" s="33"/>
      <c r="M151" s="35"/>
      <c r="N151" s="36"/>
      <c r="Q151" s="33">
        <f t="shared" si="7"/>
        <v>0</v>
      </c>
      <c r="R151" s="35"/>
    </row>
    <row r="152" spans="4:18" hidden="1" x14ac:dyDescent="0.25">
      <c r="D152" s="30"/>
      <c r="E152" s="30"/>
      <c r="F152" s="30"/>
      <c r="I152" s="33">
        <f t="shared" si="6"/>
        <v>0</v>
      </c>
      <c r="J152" s="34"/>
      <c r="K152" s="33"/>
      <c r="M152" s="35"/>
      <c r="N152" s="36"/>
      <c r="Q152" s="33">
        <f t="shared" si="7"/>
        <v>0</v>
      </c>
      <c r="R152" s="35"/>
    </row>
    <row r="153" spans="4:18" hidden="1" x14ac:dyDescent="0.25">
      <c r="D153" s="30"/>
      <c r="E153" s="30"/>
      <c r="F153" s="30"/>
      <c r="I153" s="33">
        <f t="shared" si="6"/>
        <v>0</v>
      </c>
      <c r="J153" s="34"/>
      <c r="K153" s="33"/>
      <c r="M153" s="35"/>
      <c r="N153" s="36"/>
      <c r="Q153" s="33">
        <f t="shared" si="7"/>
        <v>0</v>
      </c>
      <c r="R153" s="35"/>
    </row>
    <row r="154" spans="4:18" hidden="1" x14ac:dyDescent="0.25">
      <c r="D154" s="30"/>
      <c r="E154" s="30"/>
      <c r="F154" s="30"/>
      <c r="I154" s="33">
        <f t="shared" si="6"/>
        <v>0</v>
      </c>
      <c r="J154" s="34"/>
      <c r="K154" s="33"/>
      <c r="M154" s="35"/>
      <c r="N154" s="36"/>
      <c r="Q154" s="33">
        <f t="shared" si="7"/>
        <v>0</v>
      </c>
      <c r="R154" s="35"/>
    </row>
    <row r="155" spans="4:18" hidden="1" x14ac:dyDescent="0.25">
      <c r="D155" s="30"/>
      <c r="E155" s="30"/>
      <c r="F155" s="30"/>
      <c r="I155" s="33">
        <f t="shared" si="6"/>
        <v>0</v>
      </c>
      <c r="J155" s="34"/>
      <c r="K155" s="33"/>
      <c r="M155" s="35"/>
      <c r="N155" s="36"/>
      <c r="Q155" s="33">
        <f t="shared" si="7"/>
        <v>0</v>
      </c>
      <c r="R155" s="35"/>
    </row>
    <row r="156" spans="4:18" hidden="1" x14ac:dyDescent="0.25">
      <c r="D156" s="30"/>
      <c r="E156" s="30"/>
      <c r="F156" s="30"/>
      <c r="I156" s="33">
        <f t="shared" si="6"/>
        <v>0</v>
      </c>
      <c r="J156" s="34"/>
      <c r="K156" s="33"/>
      <c r="M156" s="35"/>
      <c r="N156" s="36"/>
      <c r="Q156" s="33">
        <f t="shared" si="7"/>
        <v>0</v>
      </c>
      <c r="R156" s="35"/>
    </row>
    <row r="157" spans="4:18" hidden="1" x14ac:dyDescent="0.25">
      <c r="D157" s="30"/>
      <c r="E157" s="30"/>
      <c r="F157" s="30"/>
      <c r="I157" s="33">
        <f t="shared" si="6"/>
        <v>0</v>
      </c>
      <c r="J157" s="34"/>
      <c r="K157" s="33"/>
      <c r="M157" s="35"/>
      <c r="N157" s="36"/>
      <c r="Q157" s="33">
        <f t="shared" si="7"/>
        <v>0</v>
      </c>
      <c r="R157" s="35"/>
    </row>
    <row r="158" spans="4:18" hidden="1" x14ac:dyDescent="0.25">
      <c r="D158" s="30"/>
      <c r="E158" s="30"/>
      <c r="F158" s="30"/>
      <c r="I158" s="33">
        <f t="shared" si="6"/>
        <v>0</v>
      </c>
      <c r="J158" s="34"/>
      <c r="K158" s="33"/>
      <c r="M158" s="35"/>
      <c r="N158" s="36"/>
      <c r="Q158" s="33">
        <f t="shared" si="7"/>
        <v>0</v>
      </c>
      <c r="R158" s="35"/>
    </row>
    <row r="159" spans="4:18" hidden="1" x14ac:dyDescent="0.25">
      <c r="D159" s="30"/>
      <c r="E159" s="30"/>
      <c r="F159" s="30"/>
      <c r="I159" s="33">
        <f t="shared" si="6"/>
        <v>0</v>
      </c>
      <c r="J159" s="34"/>
      <c r="K159" s="33"/>
      <c r="M159" s="35"/>
      <c r="N159" s="36"/>
      <c r="Q159" s="33">
        <f t="shared" si="7"/>
        <v>0</v>
      </c>
      <c r="R159" s="35"/>
    </row>
    <row r="160" spans="4:18" hidden="1" x14ac:dyDescent="0.25">
      <c r="D160" s="30"/>
      <c r="E160" s="30"/>
      <c r="F160" s="30"/>
      <c r="I160" s="33">
        <f t="shared" si="6"/>
        <v>0</v>
      </c>
      <c r="J160" s="34"/>
      <c r="K160" s="33"/>
      <c r="M160" s="35"/>
      <c r="N160" s="36"/>
      <c r="Q160" s="33">
        <f t="shared" si="7"/>
        <v>0</v>
      </c>
      <c r="R160" s="35"/>
    </row>
    <row r="161" spans="4:18" hidden="1" x14ac:dyDescent="0.25">
      <c r="D161" s="30"/>
      <c r="E161" s="30"/>
      <c r="F161" s="30"/>
      <c r="I161" s="33">
        <f t="shared" si="6"/>
        <v>0</v>
      </c>
      <c r="J161" s="34"/>
      <c r="K161" s="33"/>
      <c r="M161" s="35"/>
      <c r="N161" s="36"/>
      <c r="Q161" s="33">
        <f t="shared" si="7"/>
        <v>0</v>
      </c>
      <c r="R161" s="35"/>
    </row>
    <row r="162" spans="4:18" hidden="1" x14ac:dyDescent="0.25">
      <c r="D162" s="30"/>
      <c r="E162" s="30"/>
      <c r="F162" s="30"/>
      <c r="I162" s="33">
        <f t="shared" si="6"/>
        <v>0</v>
      </c>
      <c r="J162" s="34"/>
      <c r="K162" s="33"/>
      <c r="M162" s="35"/>
      <c r="N162" s="36"/>
      <c r="Q162" s="33">
        <f t="shared" si="7"/>
        <v>0</v>
      </c>
      <c r="R162" s="35"/>
    </row>
    <row r="163" spans="4:18" hidden="1" x14ac:dyDescent="0.25">
      <c r="D163" s="30"/>
      <c r="E163" s="30"/>
      <c r="F163" s="30"/>
      <c r="I163" s="33">
        <f t="shared" si="6"/>
        <v>0</v>
      </c>
      <c r="J163" s="34"/>
      <c r="K163" s="33"/>
      <c r="M163" s="35"/>
      <c r="N163" s="36"/>
      <c r="Q163" s="33">
        <f t="shared" si="7"/>
        <v>0</v>
      </c>
      <c r="R163" s="35"/>
    </row>
    <row r="164" spans="4:18" hidden="1" x14ac:dyDescent="0.25">
      <c r="D164" s="30"/>
      <c r="E164" s="30"/>
      <c r="F164" s="30"/>
      <c r="I164" s="33">
        <f t="shared" si="6"/>
        <v>0</v>
      </c>
      <c r="J164" s="34"/>
      <c r="K164" s="33"/>
      <c r="M164" s="35"/>
      <c r="N164" s="36"/>
      <c r="Q164" s="33">
        <f t="shared" si="7"/>
        <v>0</v>
      </c>
      <c r="R164" s="35"/>
    </row>
    <row r="165" spans="4:18" hidden="1" x14ac:dyDescent="0.25">
      <c r="D165" s="30"/>
      <c r="E165" s="30"/>
      <c r="F165" s="30"/>
      <c r="I165" s="33">
        <f t="shared" si="6"/>
        <v>0</v>
      </c>
      <c r="J165" s="34"/>
      <c r="K165" s="33"/>
      <c r="M165" s="35"/>
      <c r="N165" s="36"/>
      <c r="Q165" s="33">
        <f t="shared" si="7"/>
        <v>0</v>
      </c>
      <c r="R165" s="35"/>
    </row>
    <row r="166" spans="4:18" hidden="1" x14ac:dyDescent="0.25">
      <c r="D166" s="30"/>
      <c r="E166" s="30"/>
      <c r="F166" s="30"/>
      <c r="I166" s="33">
        <f t="shared" si="6"/>
        <v>0</v>
      </c>
      <c r="J166" s="34"/>
      <c r="K166" s="33"/>
      <c r="M166" s="35"/>
      <c r="N166" s="36"/>
      <c r="Q166" s="33">
        <f t="shared" si="7"/>
        <v>0</v>
      </c>
      <c r="R166" s="35"/>
    </row>
    <row r="167" spans="4:18" hidden="1" x14ac:dyDescent="0.25">
      <c r="D167" s="30"/>
      <c r="E167" s="30"/>
      <c r="F167" s="30"/>
      <c r="I167" s="33">
        <f t="shared" si="6"/>
        <v>0</v>
      </c>
      <c r="J167" s="34"/>
      <c r="K167" s="33"/>
      <c r="M167" s="35"/>
      <c r="N167" s="36"/>
      <c r="Q167" s="33">
        <f t="shared" si="7"/>
        <v>0</v>
      </c>
      <c r="R167" s="35"/>
    </row>
    <row r="168" spans="4:18" hidden="1" x14ac:dyDescent="0.25">
      <c r="D168" s="30"/>
      <c r="E168" s="30"/>
      <c r="F168" s="30"/>
      <c r="I168" s="33">
        <f t="shared" si="6"/>
        <v>0</v>
      </c>
      <c r="J168" s="34"/>
      <c r="K168" s="33"/>
      <c r="M168" s="35"/>
      <c r="N168" s="36"/>
      <c r="Q168" s="33">
        <f t="shared" si="7"/>
        <v>0</v>
      </c>
      <c r="R168" s="35"/>
    </row>
    <row r="169" spans="4:18" hidden="1" x14ac:dyDescent="0.25">
      <c r="D169" s="30"/>
      <c r="E169" s="30"/>
      <c r="F169" s="30"/>
      <c r="I169" s="33">
        <f t="shared" si="6"/>
        <v>0</v>
      </c>
      <c r="J169" s="34"/>
      <c r="K169" s="33"/>
      <c r="M169" s="35"/>
      <c r="N169" s="36"/>
      <c r="Q169" s="33">
        <f t="shared" si="7"/>
        <v>0</v>
      </c>
      <c r="R169" s="35"/>
    </row>
    <row r="170" spans="4:18" hidden="1" x14ac:dyDescent="0.25">
      <c r="D170" s="30"/>
      <c r="E170" s="30"/>
      <c r="F170" s="30"/>
      <c r="I170" s="33">
        <f t="shared" si="6"/>
        <v>0</v>
      </c>
      <c r="J170" s="34"/>
      <c r="K170" s="33"/>
      <c r="M170" s="35"/>
      <c r="N170" s="36"/>
      <c r="Q170" s="33">
        <f t="shared" si="7"/>
        <v>0</v>
      </c>
      <c r="R170" s="35"/>
    </row>
    <row r="171" spans="4:18" hidden="1" x14ac:dyDescent="0.25"/>
    <row r="172" spans="4:18" hidden="1" x14ac:dyDescent="0.25"/>
  </sheetData>
  <mergeCells count="1">
    <mergeCell ref="U1:V1"/>
  </mergeCells>
  <conditionalFormatting sqref="J6 I19">
    <cfRule type="cellIs" dxfId="80" priority="19" operator="equal">
      <formula>0</formula>
    </cfRule>
    <cfRule type="cellIs" dxfId="79" priority="20" operator="between">
      <formula>17</formula>
      <formula>25</formula>
    </cfRule>
    <cfRule type="cellIs" dxfId="78" priority="21" operator="between">
      <formula>9</formula>
      <formula>16</formula>
    </cfRule>
    <cfRule type="cellIs" dxfId="77" priority="22" operator="between">
      <formula>1</formula>
      <formula>8</formula>
    </cfRule>
  </conditionalFormatting>
  <conditionalFormatting sqref="I6:I18">
    <cfRule type="cellIs" dxfId="76" priority="13" operator="greaterThanOrEqual">
      <formula>30</formula>
    </cfRule>
    <cfRule type="cellIs" priority="14" operator="equal">
      <formula>0</formula>
    </cfRule>
    <cfRule type="cellIs" dxfId="75" priority="15" operator="between">
      <formula>1</formula>
      <formula>4</formula>
    </cfRule>
    <cfRule type="cellIs" dxfId="74" priority="16" operator="between">
      <formula>8</formula>
      <formula>4</formula>
    </cfRule>
    <cfRule type="cellIs" dxfId="73" priority="17" operator="between">
      <formula>9</formula>
      <formula>16</formula>
    </cfRule>
    <cfRule type="cellIs" dxfId="72" priority="18" operator="between">
      <formula>17</formula>
      <formula>29</formula>
    </cfRule>
  </conditionalFormatting>
  <conditionalFormatting sqref="Q6:Q18">
    <cfRule type="cellIs" dxfId="71" priority="7" operator="greaterThanOrEqual">
      <formula>30</formula>
    </cfRule>
    <cfRule type="cellIs" priority="8" operator="equal">
      <formula>0</formula>
    </cfRule>
    <cfRule type="cellIs" dxfId="70" priority="9" operator="between">
      <formula>1</formula>
      <formula>4</formula>
    </cfRule>
    <cfRule type="cellIs" dxfId="69" priority="10" operator="between">
      <formula>8</formula>
      <formula>4</formula>
    </cfRule>
    <cfRule type="cellIs" dxfId="68" priority="11" operator="between">
      <formula>9</formula>
      <formula>16</formula>
    </cfRule>
    <cfRule type="cellIs" dxfId="67" priority="12" operator="between">
      <formula>17</formula>
      <formula>29</formula>
    </cfRule>
  </conditionalFormatting>
  <conditionalFormatting sqref="K6:K18">
    <cfRule type="cellIs" dxfId="66" priority="1" operator="greaterThanOrEqual">
      <formula>30</formula>
    </cfRule>
    <cfRule type="cellIs" priority="2" operator="equal">
      <formula>0</formula>
    </cfRule>
    <cfRule type="cellIs" dxfId="65" priority="3" operator="between">
      <formula>1</formula>
      <formula>4</formula>
    </cfRule>
    <cfRule type="cellIs" dxfId="64" priority="4" operator="between">
      <formula>8</formula>
      <formula>4</formula>
    </cfRule>
    <cfRule type="cellIs" dxfId="63" priority="5" operator="between">
      <formula>9</formula>
      <formula>16</formula>
    </cfRule>
    <cfRule type="cellIs" dxfId="62" priority="6" operator="between">
      <formula>17</formula>
      <formula>29</formula>
    </cfRule>
  </conditionalFormatting>
  <dataValidations count="3">
    <dataValidation type="whole" allowBlank="1" showInputMessage="1" showErrorMessage="1" error="Rate the likelihood of the risk from 1 to 5." sqref="O19:O170 G19:G170" xr:uid="{BAE4B742-F8E4-4384-B85D-1575E56918C2}">
      <formula1>1</formula1>
      <formula2>5</formula2>
    </dataValidation>
    <dataValidation type="whole" allowBlank="1" showInputMessage="1" showErrorMessage="1" error="Rate the impact of the risk from 1 to 5." sqref="P19:P170 H19:H170" xr:uid="{4B2E10C3-407F-4109-BCBD-5B4520B36379}">
      <formula1>1</formula1>
      <formula2>5</formula2>
    </dataValidation>
    <dataValidation type="whole" allowBlank="1" showInputMessage="1" showErrorMessage="1" error="Your score should be between 1 and 5." sqref="O6:P18 G6:H18" xr:uid="{9885BAE7-5FE4-40A3-8CE3-EA35B7116451}">
      <formula1>1</formula1>
      <formula2>5</formula2>
    </dataValidation>
  </dataValidations>
  <pageMargins left="0.7" right="0.7" top="0.75" bottom="0.75" header="0.3" footer="0.3"/>
  <pageSetup paperSize="9" scale="4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3E4E0"/>
    <pageSetUpPr fitToPage="1"/>
  </sheetPr>
  <dimension ref="A1:AE172"/>
  <sheetViews>
    <sheetView showZeros="0" topLeftCell="B2" zoomScale="85" zoomScaleNormal="85" workbookViewId="0">
      <selection activeCell="B2" sqref="B2"/>
    </sheetView>
  </sheetViews>
  <sheetFormatPr defaultColWidth="0" defaultRowHeight="15" customHeight="1" zeroHeight="1" x14ac:dyDescent="0.25"/>
  <cols>
    <col min="1" max="1" width="9.85546875" customWidth="1"/>
    <col min="2" max="2" width="18.5703125" customWidth="1"/>
    <col min="3" max="3" width="20.5703125" customWidth="1"/>
    <col min="4" max="5" width="35.85546875" customWidth="1"/>
    <col min="6" max="6" width="2.85546875" customWidth="1"/>
    <col min="7" max="7" width="11.140625" bestFit="1" customWidth="1"/>
    <col min="8" max="8" width="11.85546875" customWidth="1"/>
    <col min="9" max="9" width="12.42578125" customWidth="1"/>
    <col min="10" max="10" width="2.85546875" style="1" customWidth="1"/>
    <col min="11" max="11" width="18.28515625" hidden="1" customWidth="1"/>
    <col min="12" max="12" width="38.42578125" customWidth="1"/>
    <col min="13" max="13" width="2.85546875" style="1" customWidth="1"/>
    <col min="14" max="14" width="2.85546875" style="1" hidden="1" customWidth="1"/>
    <col min="15" max="15" width="11.140625" bestFit="1" customWidth="1"/>
    <col min="16" max="16" width="11.85546875" customWidth="1"/>
    <col min="17" max="17" width="12.42578125" customWidth="1"/>
    <col min="18" max="19" width="2.85546875" style="1" hidden="1" customWidth="1"/>
    <col min="20" max="21" width="20.85546875" customWidth="1"/>
    <col min="22" max="22" width="9.85546875" style="1" customWidth="1"/>
    <col min="23" max="23" width="27.140625" hidden="1" customWidth="1"/>
    <col min="24" max="31" width="0" hidden="1" customWidth="1"/>
    <col min="32" max="16384" width="9.140625" hidden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K1" s="1"/>
      <c r="L1" s="1"/>
      <c r="O1" s="1"/>
      <c r="P1" s="1"/>
      <c r="Q1" s="1"/>
      <c r="T1" s="11"/>
      <c r="U1" s="99"/>
      <c r="V1" s="99"/>
      <c r="W1" s="1"/>
    </row>
    <row r="2" spans="1:23" ht="26.25" x14ac:dyDescent="0.4">
      <c r="A2" s="1"/>
      <c r="B2" s="6" t="s">
        <v>31</v>
      </c>
      <c r="C2" s="1"/>
      <c r="D2" s="6"/>
      <c r="E2" s="1"/>
      <c r="F2" s="6"/>
      <c r="G2" s="1"/>
      <c r="H2" s="1"/>
      <c r="I2" s="1"/>
      <c r="K2" s="1"/>
      <c r="L2" s="1"/>
      <c r="O2" s="1"/>
      <c r="P2" s="1"/>
      <c r="Q2" s="1"/>
      <c r="T2" s="11"/>
      <c r="U2" s="12"/>
      <c r="W2" s="1"/>
    </row>
    <row r="3" spans="1:23" ht="21" x14ac:dyDescent="0.35">
      <c r="A3" s="1"/>
      <c r="B3" s="1"/>
      <c r="C3" s="1"/>
      <c r="D3" s="7"/>
      <c r="E3" s="1"/>
      <c r="F3" s="7"/>
      <c r="G3" s="1"/>
      <c r="H3" s="1"/>
      <c r="I3" s="1"/>
      <c r="K3" s="1"/>
      <c r="L3" s="1"/>
      <c r="O3" s="1"/>
      <c r="P3" s="1"/>
      <c r="Q3" s="1"/>
      <c r="T3" s="1"/>
      <c r="U3" s="1"/>
      <c r="W3" s="1"/>
    </row>
    <row r="4" spans="1:23" s="1" customFormat="1" ht="15.75" x14ac:dyDescent="0.25">
      <c r="C4" s="3"/>
      <c r="D4" s="3"/>
      <c r="E4" s="4"/>
      <c r="F4" s="3"/>
      <c r="G4" s="2"/>
      <c r="H4" s="2"/>
      <c r="I4" s="2"/>
      <c r="J4" s="2"/>
      <c r="K4" s="2"/>
      <c r="L4" s="4"/>
      <c r="M4" s="2"/>
      <c r="N4" s="4"/>
      <c r="O4" s="2"/>
      <c r="P4" s="2"/>
      <c r="Q4" s="2"/>
      <c r="R4" s="2"/>
      <c r="S4" s="4"/>
      <c r="T4" s="4"/>
      <c r="U4" s="4"/>
      <c r="V4" s="4"/>
    </row>
    <row r="5" spans="1:23" ht="63" x14ac:dyDescent="0.25">
      <c r="A5" s="1"/>
      <c r="B5" s="95" t="s">
        <v>12</v>
      </c>
      <c r="C5" s="94" t="s">
        <v>25</v>
      </c>
      <c r="D5" s="76" t="s">
        <v>7</v>
      </c>
      <c r="E5" s="48" t="s">
        <v>0</v>
      </c>
      <c r="F5" s="73"/>
      <c r="G5" s="45" t="s">
        <v>2</v>
      </c>
      <c r="H5" s="46" t="s">
        <v>3</v>
      </c>
      <c r="I5" s="47" t="s">
        <v>11</v>
      </c>
      <c r="J5" s="9"/>
      <c r="K5" s="48" t="s">
        <v>8</v>
      </c>
      <c r="L5" s="48" t="s">
        <v>1</v>
      </c>
      <c r="M5" s="67"/>
      <c r="N5" s="67"/>
      <c r="O5" s="50" t="s">
        <v>5</v>
      </c>
      <c r="P5" s="49" t="s">
        <v>6</v>
      </c>
      <c r="Q5" s="51" t="s">
        <v>4</v>
      </c>
      <c r="R5" s="8"/>
      <c r="S5" s="5"/>
      <c r="T5" s="83" t="s">
        <v>9</v>
      </c>
      <c r="U5" s="84" t="s">
        <v>10</v>
      </c>
      <c r="V5" s="9"/>
      <c r="W5" s="1"/>
    </row>
    <row r="6" spans="1:23" ht="21" x14ac:dyDescent="0.25">
      <c r="A6" s="1"/>
      <c r="B6" s="77"/>
      <c r="C6" s="28"/>
      <c r="D6" s="57"/>
      <c r="E6" s="58"/>
      <c r="F6" s="74"/>
      <c r="G6" s="59"/>
      <c r="H6" s="60"/>
      <c r="I6" s="41">
        <f>G6*H6+(2*H6)</f>
        <v>0</v>
      </c>
      <c r="J6" s="37"/>
      <c r="K6" s="41">
        <v>8</v>
      </c>
      <c r="L6" s="68"/>
      <c r="M6" s="37"/>
      <c r="N6" s="27"/>
      <c r="O6" s="61"/>
      <c r="P6" s="62"/>
      <c r="Q6" s="41">
        <f>O6*P6+(2*P6)</f>
        <v>0</v>
      </c>
      <c r="R6" s="38"/>
      <c r="S6" s="52"/>
      <c r="T6" s="85"/>
      <c r="U6" s="86"/>
      <c r="V6" s="10"/>
      <c r="W6" s="1"/>
    </row>
    <row r="7" spans="1:23" ht="51" customHeight="1" x14ac:dyDescent="0.25">
      <c r="B7" s="78"/>
      <c r="C7" s="91"/>
      <c r="D7" s="39"/>
      <c r="E7" s="63"/>
      <c r="F7" s="74"/>
      <c r="G7" s="40"/>
      <c r="H7" s="41"/>
      <c r="I7" s="41">
        <f>G7*H7+(2*H7)</f>
        <v>0</v>
      </c>
      <c r="J7" s="37"/>
      <c r="K7" s="41">
        <v>8</v>
      </c>
      <c r="L7" s="69"/>
      <c r="M7" s="37"/>
      <c r="N7" s="27"/>
      <c r="O7" s="42"/>
      <c r="P7" s="43"/>
      <c r="Q7" s="41">
        <f>O7*P7+(2*P7)</f>
        <v>0</v>
      </c>
      <c r="R7" s="38"/>
      <c r="S7" s="44"/>
      <c r="T7" s="87"/>
      <c r="U7" s="88"/>
      <c r="V7" s="27"/>
    </row>
    <row r="8" spans="1:23" ht="57.75" customHeight="1" x14ac:dyDescent="0.25">
      <c r="A8" s="1"/>
      <c r="B8" s="78"/>
      <c r="C8" s="92"/>
      <c r="D8" s="64"/>
      <c r="E8" s="63"/>
      <c r="F8" s="75"/>
      <c r="G8" s="40"/>
      <c r="H8" s="41"/>
      <c r="I8" s="41"/>
      <c r="J8" s="37"/>
      <c r="K8" s="41"/>
      <c r="L8" s="69"/>
      <c r="M8" s="37"/>
      <c r="N8" s="27"/>
      <c r="O8" s="42"/>
      <c r="P8" s="43"/>
      <c r="Q8" s="41"/>
      <c r="R8" s="38"/>
      <c r="S8" s="28"/>
      <c r="T8" s="87"/>
      <c r="U8" s="88"/>
      <c r="V8" s="10"/>
      <c r="W8" s="1"/>
    </row>
    <row r="9" spans="1:23" ht="21" x14ac:dyDescent="0.25">
      <c r="A9" s="1"/>
      <c r="B9" s="78"/>
      <c r="C9" s="92"/>
      <c r="D9" s="64"/>
      <c r="E9" s="63"/>
      <c r="F9" s="75"/>
      <c r="G9" s="40"/>
      <c r="H9" s="41"/>
      <c r="I9" s="41">
        <f t="shared" ref="I9:I18" si="0">G9*H9+(2*H9)</f>
        <v>0</v>
      </c>
      <c r="J9" s="37"/>
      <c r="K9" s="41"/>
      <c r="L9" s="69"/>
      <c r="M9" s="37"/>
      <c r="N9" s="27"/>
      <c r="O9" s="42"/>
      <c r="P9" s="43"/>
      <c r="Q9" s="41">
        <f t="shared" ref="Q9:Q18" si="1">O9*P9+(2*P9)</f>
        <v>0</v>
      </c>
      <c r="R9" s="38"/>
      <c r="S9" s="28"/>
      <c r="T9" s="87"/>
      <c r="U9" s="88"/>
      <c r="V9" s="10"/>
      <c r="W9" s="1"/>
    </row>
    <row r="10" spans="1:23" ht="21" x14ac:dyDescent="0.25">
      <c r="A10" s="1"/>
      <c r="B10" s="78"/>
      <c r="C10" s="92"/>
      <c r="D10" s="64"/>
      <c r="E10" s="63"/>
      <c r="F10" s="75"/>
      <c r="G10" s="40"/>
      <c r="H10" s="41"/>
      <c r="I10" s="41">
        <f t="shared" si="0"/>
        <v>0</v>
      </c>
      <c r="J10" s="37"/>
      <c r="K10" s="41"/>
      <c r="L10" s="69"/>
      <c r="M10" s="37"/>
      <c r="N10" s="27"/>
      <c r="O10" s="42"/>
      <c r="P10" s="43"/>
      <c r="Q10" s="41">
        <f t="shared" si="1"/>
        <v>0</v>
      </c>
      <c r="R10" s="38"/>
      <c r="S10" s="28"/>
      <c r="T10" s="87"/>
      <c r="U10" s="88"/>
      <c r="V10" s="10"/>
      <c r="W10" s="1"/>
    </row>
    <row r="11" spans="1:23" ht="21" x14ac:dyDescent="0.25">
      <c r="A11" s="1"/>
      <c r="B11" s="78"/>
      <c r="C11" s="92"/>
      <c r="D11" s="64"/>
      <c r="E11" s="63"/>
      <c r="F11" s="75"/>
      <c r="G11" s="40"/>
      <c r="H11" s="41"/>
      <c r="I11" s="41">
        <f t="shared" si="0"/>
        <v>0</v>
      </c>
      <c r="J11" s="37"/>
      <c r="K11" s="41"/>
      <c r="L11" s="69"/>
      <c r="M11" s="37"/>
      <c r="N11" s="27"/>
      <c r="O11" s="42"/>
      <c r="P11" s="43"/>
      <c r="Q11" s="41">
        <f t="shared" si="1"/>
        <v>0</v>
      </c>
      <c r="R11" s="38"/>
      <c r="S11" s="28"/>
      <c r="T11" s="87"/>
      <c r="U11" s="88"/>
      <c r="V11" s="10"/>
      <c r="W11" s="1"/>
    </row>
    <row r="12" spans="1:23" ht="21" x14ac:dyDescent="0.25">
      <c r="A12" s="1"/>
      <c r="B12" s="78"/>
      <c r="C12" s="92"/>
      <c r="D12" s="64"/>
      <c r="E12" s="63"/>
      <c r="F12" s="75"/>
      <c r="G12" s="40"/>
      <c r="H12" s="41"/>
      <c r="I12" s="41">
        <f t="shared" si="0"/>
        <v>0</v>
      </c>
      <c r="J12" s="37"/>
      <c r="K12" s="41"/>
      <c r="L12" s="69"/>
      <c r="M12" s="37"/>
      <c r="N12" s="27"/>
      <c r="O12" s="42"/>
      <c r="P12" s="43"/>
      <c r="Q12" s="41">
        <f t="shared" si="1"/>
        <v>0</v>
      </c>
      <c r="R12" s="38"/>
      <c r="S12" s="28"/>
      <c r="T12" s="87"/>
      <c r="U12" s="88"/>
      <c r="V12" s="10"/>
      <c r="W12" s="1"/>
    </row>
    <row r="13" spans="1:23" ht="21" x14ac:dyDescent="0.25">
      <c r="A13" s="1"/>
      <c r="B13" s="78"/>
      <c r="C13" s="92"/>
      <c r="D13" s="64"/>
      <c r="E13" s="63"/>
      <c r="F13" s="75"/>
      <c r="G13" s="40"/>
      <c r="H13" s="41"/>
      <c r="I13" s="41">
        <f t="shared" si="0"/>
        <v>0</v>
      </c>
      <c r="J13" s="37"/>
      <c r="K13" s="41"/>
      <c r="L13" s="69"/>
      <c r="M13" s="37"/>
      <c r="N13" s="27"/>
      <c r="O13" s="42"/>
      <c r="P13" s="43"/>
      <c r="Q13" s="41">
        <f t="shared" si="1"/>
        <v>0</v>
      </c>
      <c r="R13" s="38"/>
      <c r="S13" s="28"/>
      <c r="T13" s="87"/>
      <c r="U13" s="88"/>
      <c r="V13" s="10"/>
      <c r="W13" s="1"/>
    </row>
    <row r="14" spans="1:23" ht="21" x14ac:dyDescent="0.25">
      <c r="A14" s="1"/>
      <c r="B14" s="78"/>
      <c r="C14" s="92"/>
      <c r="D14" s="64"/>
      <c r="E14" s="63"/>
      <c r="F14" s="75"/>
      <c r="G14" s="40"/>
      <c r="H14" s="41"/>
      <c r="I14" s="41">
        <f t="shared" si="0"/>
        <v>0</v>
      </c>
      <c r="J14" s="37"/>
      <c r="K14" s="41"/>
      <c r="L14" s="69"/>
      <c r="M14" s="37"/>
      <c r="N14" s="27"/>
      <c r="O14" s="42"/>
      <c r="P14" s="43"/>
      <c r="Q14" s="41">
        <f t="shared" si="1"/>
        <v>0</v>
      </c>
      <c r="R14" s="38"/>
      <c r="S14" s="28"/>
      <c r="T14" s="87"/>
      <c r="U14" s="88"/>
      <c r="V14" s="10"/>
      <c r="W14" s="1"/>
    </row>
    <row r="15" spans="1:23" ht="21" x14ac:dyDescent="0.25">
      <c r="A15" s="1"/>
      <c r="B15" s="78"/>
      <c r="C15" s="92"/>
      <c r="D15" s="64"/>
      <c r="E15" s="63"/>
      <c r="F15" s="75"/>
      <c r="G15" s="40"/>
      <c r="H15" s="41"/>
      <c r="I15" s="41">
        <f t="shared" si="0"/>
        <v>0</v>
      </c>
      <c r="J15" s="37"/>
      <c r="K15" s="41"/>
      <c r="L15" s="69"/>
      <c r="M15" s="37"/>
      <c r="N15" s="27"/>
      <c r="O15" s="42"/>
      <c r="P15" s="43"/>
      <c r="Q15" s="41">
        <f t="shared" si="1"/>
        <v>0</v>
      </c>
      <c r="R15" s="38"/>
      <c r="S15" s="28"/>
      <c r="T15" s="87"/>
      <c r="U15" s="88"/>
      <c r="V15" s="10"/>
      <c r="W15" s="1"/>
    </row>
    <row r="16" spans="1:23" ht="21" x14ac:dyDescent="0.25">
      <c r="A16" s="1"/>
      <c r="B16" s="78"/>
      <c r="C16" s="92"/>
      <c r="D16" s="64"/>
      <c r="E16" s="63"/>
      <c r="F16" s="75"/>
      <c r="G16" s="40"/>
      <c r="H16" s="41"/>
      <c r="I16" s="41">
        <f t="shared" si="0"/>
        <v>0</v>
      </c>
      <c r="J16" s="37"/>
      <c r="K16" s="41"/>
      <c r="L16" s="69"/>
      <c r="M16" s="37"/>
      <c r="N16" s="27"/>
      <c r="O16" s="42"/>
      <c r="P16" s="43"/>
      <c r="Q16" s="41">
        <f t="shared" si="1"/>
        <v>0</v>
      </c>
      <c r="R16" s="38"/>
      <c r="S16" s="28"/>
      <c r="T16" s="87"/>
      <c r="U16" s="88"/>
      <c r="V16" s="10"/>
      <c r="W16" s="1"/>
    </row>
    <row r="17" spans="1:23" ht="21" x14ac:dyDescent="0.25">
      <c r="A17" s="1"/>
      <c r="B17" s="78"/>
      <c r="C17" s="92"/>
      <c r="D17" s="64"/>
      <c r="E17" s="63"/>
      <c r="F17" s="75"/>
      <c r="G17" s="40"/>
      <c r="H17" s="41"/>
      <c r="I17" s="41">
        <f t="shared" si="0"/>
        <v>0</v>
      </c>
      <c r="J17" s="37"/>
      <c r="K17" s="41"/>
      <c r="L17" s="69"/>
      <c r="M17" s="37"/>
      <c r="N17" s="27"/>
      <c r="O17" s="42"/>
      <c r="P17" s="43"/>
      <c r="Q17" s="41">
        <f t="shared" si="1"/>
        <v>0</v>
      </c>
      <c r="R17" s="38"/>
      <c r="S17" s="28"/>
      <c r="T17" s="87"/>
      <c r="U17" s="88"/>
      <c r="V17" s="10"/>
      <c r="W17" s="1"/>
    </row>
    <row r="18" spans="1:23" ht="21" x14ac:dyDescent="0.25">
      <c r="A18" s="1"/>
      <c r="B18" s="79"/>
      <c r="C18" s="93"/>
      <c r="D18" s="80"/>
      <c r="E18" s="81"/>
      <c r="F18" s="75"/>
      <c r="G18" s="65"/>
      <c r="H18" s="66"/>
      <c r="I18" s="41">
        <f t="shared" si="0"/>
        <v>0</v>
      </c>
      <c r="J18" s="37"/>
      <c r="K18" s="41"/>
      <c r="L18" s="72"/>
      <c r="M18" s="37"/>
      <c r="N18" s="27"/>
      <c r="O18" s="70"/>
      <c r="P18" s="71"/>
      <c r="Q18" s="41">
        <f t="shared" si="1"/>
        <v>0</v>
      </c>
      <c r="R18" s="38"/>
      <c r="S18" s="28"/>
      <c r="T18" s="89"/>
      <c r="U18" s="90"/>
      <c r="V18" s="10"/>
      <c r="W18" s="1"/>
    </row>
    <row r="19" spans="1:23" s="1" customFormat="1" ht="21" x14ac:dyDescent="0.25">
      <c r="D19" s="13"/>
      <c r="E19" s="10"/>
      <c r="F19" s="13"/>
      <c r="G19" s="14"/>
      <c r="H19" s="14"/>
      <c r="I19" s="15">
        <f t="shared" ref="I19:I82" si="2">G19*H19</f>
        <v>0</v>
      </c>
      <c r="J19" s="16"/>
      <c r="K19" s="17"/>
      <c r="L19" s="18"/>
      <c r="M19" s="16"/>
      <c r="N19" s="10"/>
      <c r="O19" s="14"/>
      <c r="P19" s="14"/>
      <c r="Q19" s="16"/>
      <c r="R19" s="19"/>
      <c r="S19" s="22"/>
      <c r="T19" s="10"/>
      <c r="U19" s="10"/>
    </row>
    <row r="20" spans="1:23" s="1" customFormat="1" ht="21" x14ac:dyDescent="0.25">
      <c r="D20" s="13"/>
      <c r="E20" s="10"/>
      <c r="F20" s="13"/>
      <c r="G20" s="20"/>
      <c r="H20" s="20"/>
      <c r="I20" s="16">
        <f t="shared" si="2"/>
        <v>0</v>
      </c>
      <c r="J20" s="16"/>
      <c r="K20" s="21"/>
      <c r="L20" s="19"/>
      <c r="M20" s="16"/>
      <c r="N20" s="10"/>
      <c r="O20" s="20"/>
      <c r="P20" s="20"/>
      <c r="Q20" s="16">
        <f t="shared" ref="Q20:Q83" si="3">O20*P20</f>
        <v>0</v>
      </c>
      <c r="R20" s="16"/>
      <c r="S20" s="19"/>
      <c r="T20" s="22"/>
      <c r="U20" s="10"/>
      <c r="V20" s="10"/>
    </row>
    <row r="21" spans="1:23" s="1" customFormat="1" ht="21" hidden="1" x14ac:dyDescent="0.25">
      <c r="D21" s="13"/>
      <c r="E21" s="10"/>
      <c r="F21" s="13"/>
      <c r="G21" s="20"/>
      <c r="H21" s="20"/>
      <c r="I21" s="16">
        <f t="shared" si="2"/>
        <v>0</v>
      </c>
      <c r="J21" s="16"/>
      <c r="K21" s="21"/>
      <c r="L21" s="19"/>
      <c r="M21" s="16"/>
      <c r="N21" s="10"/>
      <c r="O21" s="20"/>
      <c r="P21" s="20"/>
      <c r="Q21" s="16">
        <f t="shared" si="3"/>
        <v>0</v>
      </c>
      <c r="R21" s="16"/>
      <c r="S21" s="19"/>
      <c r="T21" s="22"/>
      <c r="U21" s="10"/>
      <c r="V21" s="10"/>
    </row>
    <row r="22" spans="1:23" s="1" customFormat="1" ht="21" hidden="1" x14ac:dyDescent="0.25">
      <c r="D22" s="13"/>
      <c r="E22" s="10"/>
      <c r="F22" s="13"/>
      <c r="G22" s="20"/>
      <c r="H22" s="20"/>
      <c r="I22" s="16">
        <f t="shared" si="2"/>
        <v>0</v>
      </c>
      <c r="J22" s="16"/>
      <c r="K22" s="21"/>
      <c r="L22" s="19"/>
      <c r="M22" s="16"/>
      <c r="N22" s="10"/>
      <c r="O22" s="20"/>
      <c r="P22" s="20"/>
      <c r="Q22" s="16">
        <f t="shared" si="3"/>
        <v>0</v>
      </c>
      <c r="R22" s="16"/>
      <c r="S22" s="19"/>
      <c r="T22" s="22"/>
      <c r="U22" s="10"/>
      <c r="V22" s="10"/>
    </row>
    <row r="23" spans="1:23" s="1" customFormat="1" ht="21" hidden="1" x14ac:dyDescent="0.25">
      <c r="D23" s="13"/>
      <c r="E23" s="10"/>
      <c r="F23" s="13"/>
      <c r="G23" s="20"/>
      <c r="H23" s="20"/>
      <c r="I23" s="16">
        <f t="shared" si="2"/>
        <v>0</v>
      </c>
      <c r="J23" s="16"/>
      <c r="K23" s="21"/>
      <c r="L23" s="19"/>
      <c r="M23" s="16"/>
      <c r="N23" s="10"/>
      <c r="O23" s="20"/>
      <c r="P23" s="20"/>
      <c r="Q23" s="16">
        <f t="shared" si="3"/>
        <v>0</v>
      </c>
      <c r="R23" s="16"/>
      <c r="S23" s="19"/>
      <c r="T23" s="22"/>
      <c r="U23" s="10"/>
      <c r="V23" s="10"/>
    </row>
    <row r="24" spans="1:23" s="1" customFormat="1" ht="21" hidden="1" x14ac:dyDescent="0.25">
      <c r="D24" s="13"/>
      <c r="E24" s="10"/>
      <c r="F24" s="13"/>
      <c r="G24" s="20"/>
      <c r="H24" s="20"/>
      <c r="I24" s="16">
        <f t="shared" si="2"/>
        <v>0</v>
      </c>
      <c r="J24" s="16"/>
      <c r="K24" s="21"/>
      <c r="L24" s="19"/>
      <c r="M24" s="16"/>
      <c r="N24" s="10"/>
      <c r="O24" s="20"/>
      <c r="P24" s="20"/>
      <c r="Q24" s="16">
        <f t="shared" si="3"/>
        <v>0</v>
      </c>
      <c r="R24" s="16"/>
      <c r="S24" s="19"/>
      <c r="T24" s="22"/>
      <c r="U24" s="10"/>
      <c r="V24" s="10"/>
    </row>
    <row r="25" spans="1:23" s="1" customFormat="1" ht="21" hidden="1" x14ac:dyDescent="0.25">
      <c r="D25" s="13"/>
      <c r="E25" s="10"/>
      <c r="F25" s="13"/>
      <c r="G25" s="20"/>
      <c r="H25" s="20"/>
      <c r="I25" s="16">
        <f t="shared" si="2"/>
        <v>0</v>
      </c>
      <c r="J25" s="16"/>
      <c r="K25" s="21"/>
      <c r="L25" s="19"/>
      <c r="M25" s="16"/>
      <c r="N25" s="10"/>
      <c r="O25" s="20"/>
      <c r="P25" s="20"/>
      <c r="Q25" s="16">
        <f t="shared" si="3"/>
        <v>0</v>
      </c>
      <c r="R25" s="16"/>
      <c r="S25" s="19"/>
      <c r="T25" s="22"/>
      <c r="U25" s="10"/>
      <c r="V25" s="10"/>
    </row>
    <row r="26" spans="1:23" s="1" customFormat="1" ht="21" hidden="1" x14ac:dyDescent="0.25">
      <c r="D26" s="13"/>
      <c r="E26" s="10"/>
      <c r="F26" s="13"/>
      <c r="G26" s="20"/>
      <c r="H26" s="20"/>
      <c r="I26" s="16">
        <f t="shared" si="2"/>
        <v>0</v>
      </c>
      <c r="J26" s="16"/>
      <c r="K26" s="21"/>
      <c r="L26" s="19"/>
      <c r="M26" s="16"/>
      <c r="N26" s="10"/>
      <c r="O26" s="20"/>
      <c r="P26" s="20"/>
      <c r="Q26" s="16">
        <f t="shared" si="3"/>
        <v>0</v>
      </c>
      <c r="R26" s="16"/>
      <c r="S26" s="19"/>
      <c r="T26" s="22"/>
      <c r="U26" s="10"/>
      <c r="V26" s="10"/>
    </row>
    <row r="27" spans="1:23" s="1" customFormat="1" ht="21" hidden="1" x14ac:dyDescent="0.25">
      <c r="D27" s="13"/>
      <c r="E27" s="10"/>
      <c r="F27" s="13"/>
      <c r="G27" s="20"/>
      <c r="H27" s="20"/>
      <c r="I27" s="16">
        <f t="shared" si="2"/>
        <v>0</v>
      </c>
      <c r="J27" s="16"/>
      <c r="K27" s="21"/>
      <c r="L27" s="19"/>
      <c r="M27" s="16"/>
      <c r="N27" s="10"/>
      <c r="O27" s="20"/>
      <c r="P27" s="20"/>
      <c r="Q27" s="16">
        <f t="shared" si="3"/>
        <v>0</v>
      </c>
      <c r="R27" s="16"/>
      <c r="S27" s="19"/>
      <c r="T27" s="22"/>
      <c r="U27" s="10"/>
      <c r="V27" s="10"/>
    </row>
    <row r="28" spans="1:23" s="1" customFormat="1" ht="21" hidden="1" x14ac:dyDescent="0.25">
      <c r="D28" s="13"/>
      <c r="E28" s="10"/>
      <c r="F28" s="13"/>
      <c r="G28" s="20"/>
      <c r="H28" s="20"/>
      <c r="I28" s="16">
        <f t="shared" si="2"/>
        <v>0</v>
      </c>
      <c r="J28" s="16"/>
      <c r="K28" s="21"/>
      <c r="L28" s="19"/>
      <c r="M28" s="16"/>
      <c r="N28" s="10"/>
      <c r="O28" s="20"/>
      <c r="P28" s="20"/>
      <c r="Q28" s="16">
        <f t="shared" si="3"/>
        <v>0</v>
      </c>
      <c r="R28" s="16"/>
      <c r="S28" s="19"/>
      <c r="T28" s="22"/>
      <c r="U28" s="10"/>
      <c r="V28" s="10"/>
    </row>
    <row r="29" spans="1:23" s="1" customFormat="1" ht="21" hidden="1" x14ac:dyDescent="0.25">
      <c r="D29" s="13"/>
      <c r="E29" s="10"/>
      <c r="F29" s="13"/>
      <c r="G29" s="20"/>
      <c r="H29" s="20"/>
      <c r="I29" s="16">
        <f t="shared" si="2"/>
        <v>0</v>
      </c>
      <c r="J29" s="16"/>
      <c r="K29" s="21"/>
      <c r="L29" s="19"/>
      <c r="M29" s="16"/>
      <c r="N29" s="10"/>
      <c r="O29" s="20"/>
      <c r="P29" s="20"/>
      <c r="Q29" s="16">
        <f t="shared" si="3"/>
        <v>0</v>
      </c>
      <c r="R29" s="16"/>
      <c r="S29" s="19"/>
      <c r="T29" s="22"/>
      <c r="U29" s="10"/>
      <c r="V29" s="10"/>
    </row>
    <row r="30" spans="1:23" s="1" customFormat="1" ht="21" hidden="1" x14ac:dyDescent="0.25">
      <c r="D30" s="13"/>
      <c r="E30" s="10"/>
      <c r="F30" s="13"/>
      <c r="G30" s="20"/>
      <c r="H30" s="20"/>
      <c r="I30" s="16">
        <f t="shared" si="2"/>
        <v>0</v>
      </c>
      <c r="J30" s="16"/>
      <c r="K30" s="21"/>
      <c r="L30" s="19"/>
      <c r="M30" s="16"/>
      <c r="N30" s="10"/>
      <c r="O30" s="20"/>
      <c r="P30" s="20"/>
      <c r="Q30" s="16">
        <f t="shared" si="3"/>
        <v>0</v>
      </c>
      <c r="R30" s="16"/>
      <c r="S30" s="19"/>
      <c r="T30" s="22"/>
      <c r="U30" s="10"/>
      <c r="V30" s="10"/>
    </row>
    <row r="31" spans="1:23" s="1" customFormat="1" ht="21" hidden="1" x14ac:dyDescent="0.25">
      <c r="D31" s="13"/>
      <c r="E31" s="10"/>
      <c r="F31" s="13"/>
      <c r="G31" s="20"/>
      <c r="H31" s="20"/>
      <c r="I31" s="16">
        <f t="shared" si="2"/>
        <v>0</v>
      </c>
      <c r="J31" s="16"/>
      <c r="K31" s="21"/>
      <c r="L31" s="19"/>
      <c r="M31" s="16"/>
      <c r="N31" s="10"/>
      <c r="O31" s="20"/>
      <c r="P31" s="20"/>
      <c r="Q31" s="16">
        <f t="shared" si="3"/>
        <v>0</v>
      </c>
      <c r="R31" s="16"/>
      <c r="S31" s="19"/>
      <c r="T31" s="22"/>
      <c r="U31" s="10"/>
      <c r="V31" s="10"/>
    </row>
    <row r="32" spans="1:23" s="1" customFormat="1" ht="21" hidden="1" x14ac:dyDescent="0.25">
      <c r="D32" s="13"/>
      <c r="E32" s="10"/>
      <c r="F32" s="13"/>
      <c r="G32" s="20"/>
      <c r="H32" s="20"/>
      <c r="I32" s="16">
        <f t="shared" si="2"/>
        <v>0</v>
      </c>
      <c r="J32" s="16"/>
      <c r="K32" s="21"/>
      <c r="L32" s="19"/>
      <c r="M32" s="16"/>
      <c r="N32" s="10"/>
      <c r="O32" s="20"/>
      <c r="P32" s="20"/>
      <c r="Q32" s="16">
        <f t="shared" si="3"/>
        <v>0</v>
      </c>
      <c r="R32" s="16"/>
      <c r="S32" s="19"/>
      <c r="T32" s="22"/>
      <c r="U32" s="10"/>
      <c r="V32" s="10"/>
    </row>
    <row r="33" spans="4:22" s="1" customFormat="1" ht="21" hidden="1" x14ac:dyDescent="0.25">
      <c r="D33" s="13"/>
      <c r="E33" s="10"/>
      <c r="F33" s="13"/>
      <c r="G33" s="20"/>
      <c r="H33" s="20"/>
      <c r="I33" s="16">
        <f t="shared" si="2"/>
        <v>0</v>
      </c>
      <c r="J33" s="16"/>
      <c r="K33" s="21"/>
      <c r="L33" s="19"/>
      <c r="M33" s="16"/>
      <c r="N33" s="10"/>
      <c r="O33" s="20"/>
      <c r="P33" s="20"/>
      <c r="Q33" s="16">
        <f t="shared" si="3"/>
        <v>0</v>
      </c>
      <c r="R33" s="16"/>
      <c r="S33" s="19"/>
      <c r="T33" s="22"/>
      <c r="U33" s="10"/>
      <c r="V33" s="10"/>
    </row>
    <row r="34" spans="4:22" s="1" customFormat="1" ht="21" hidden="1" x14ac:dyDescent="0.25">
      <c r="D34" s="13"/>
      <c r="E34" s="10"/>
      <c r="F34" s="13"/>
      <c r="G34" s="20"/>
      <c r="H34" s="20"/>
      <c r="I34" s="16">
        <f t="shared" si="2"/>
        <v>0</v>
      </c>
      <c r="J34" s="16"/>
      <c r="K34" s="21"/>
      <c r="L34" s="19"/>
      <c r="M34" s="16"/>
      <c r="N34" s="10"/>
      <c r="O34" s="20"/>
      <c r="P34" s="20"/>
      <c r="Q34" s="16">
        <f t="shared" si="3"/>
        <v>0</v>
      </c>
      <c r="R34" s="16"/>
      <c r="S34" s="19"/>
      <c r="T34" s="22"/>
      <c r="U34" s="10"/>
      <c r="V34" s="10"/>
    </row>
    <row r="35" spans="4:22" s="1" customFormat="1" ht="21" hidden="1" x14ac:dyDescent="0.25">
      <c r="D35" s="13"/>
      <c r="E35" s="10"/>
      <c r="F35" s="13"/>
      <c r="G35" s="20"/>
      <c r="H35" s="20"/>
      <c r="I35" s="16">
        <f t="shared" si="2"/>
        <v>0</v>
      </c>
      <c r="J35" s="16"/>
      <c r="K35" s="21"/>
      <c r="L35" s="19"/>
      <c r="M35" s="16"/>
      <c r="N35" s="10"/>
      <c r="O35" s="20"/>
      <c r="P35" s="20"/>
      <c r="Q35" s="16">
        <f t="shared" si="3"/>
        <v>0</v>
      </c>
      <c r="R35" s="16"/>
      <c r="S35" s="19"/>
      <c r="T35" s="22"/>
      <c r="U35" s="10"/>
      <c r="V35" s="10"/>
    </row>
    <row r="36" spans="4:22" s="1" customFormat="1" ht="21" hidden="1" x14ac:dyDescent="0.25">
      <c r="D36" s="13"/>
      <c r="E36" s="10"/>
      <c r="F36" s="13"/>
      <c r="G36" s="20"/>
      <c r="H36" s="20"/>
      <c r="I36" s="16">
        <f t="shared" si="2"/>
        <v>0</v>
      </c>
      <c r="J36" s="16"/>
      <c r="K36" s="21"/>
      <c r="L36" s="19"/>
      <c r="M36" s="16"/>
      <c r="N36" s="10"/>
      <c r="O36" s="20"/>
      <c r="P36" s="20"/>
      <c r="Q36" s="16">
        <f t="shared" si="3"/>
        <v>0</v>
      </c>
      <c r="R36" s="16"/>
      <c r="S36" s="19"/>
      <c r="T36" s="22"/>
      <c r="U36" s="10"/>
      <c r="V36" s="10"/>
    </row>
    <row r="37" spans="4:22" s="1" customFormat="1" ht="21" hidden="1" x14ac:dyDescent="0.25">
      <c r="D37" s="13"/>
      <c r="E37" s="10"/>
      <c r="F37" s="13"/>
      <c r="G37" s="20"/>
      <c r="H37" s="20"/>
      <c r="I37" s="16">
        <f t="shared" si="2"/>
        <v>0</v>
      </c>
      <c r="J37" s="16"/>
      <c r="K37" s="21"/>
      <c r="L37" s="19"/>
      <c r="M37" s="16"/>
      <c r="N37" s="10"/>
      <c r="O37" s="20"/>
      <c r="P37" s="20"/>
      <c r="Q37" s="16">
        <f t="shared" si="3"/>
        <v>0</v>
      </c>
      <c r="R37" s="16"/>
      <c r="S37" s="19"/>
      <c r="T37" s="22"/>
      <c r="U37" s="10"/>
      <c r="V37" s="10"/>
    </row>
    <row r="38" spans="4:22" s="1" customFormat="1" ht="21" hidden="1" x14ac:dyDescent="0.25">
      <c r="D38" s="13"/>
      <c r="E38" s="10"/>
      <c r="F38" s="13"/>
      <c r="G38" s="20"/>
      <c r="H38" s="20"/>
      <c r="I38" s="16">
        <f t="shared" si="2"/>
        <v>0</v>
      </c>
      <c r="J38" s="16"/>
      <c r="K38" s="21"/>
      <c r="L38" s="19"/>
      <c r="M38" s="16"/>
      <c r="N38" s="10"/>
      <c r="O38" s="20"/>
      <c r="P38" s="20"/>
      <c r="Q38" s="16">
        <f t="shared" si="3"/>
        <v>0</v>
      </c>
      <c r="R38" s="16"/>
      <c r="S38" s="19"/>
      <c r="T38" s="22"/>
      <c r="U38" s="10"/>
      <c r="V38" s="10"/>
    </row>
    <row r="39" spans="4:22" s="1" customFormat="1" ht="21" hidden="1" x14ac:dyDescent="0.25">
      <c r="D39" s="13"/>
      <c r="E39" s="10"/>
      <c r="F39" s="13"/>
      <c r="G39" s="20"/>
      <c r="H39" s="20"/>
      <c r="I39" s="16">
        <f t="shared" si="2"/>
        <v>0</v>
      </c>
      <c r="J39" s="16"/>
      <c r="K39" s="21"/>
      <c r="L39" s="19"/>
      <c r="M39" s="16"/>
      <c r="N39" s="10"/>
      <c r="O39" s="20"/>
      <c r="P39" s="20"/>
      <c r="Q39" s="16">
        <f t="shared" si="3"/>
        <v>0</v>
      </c>
      <c r="R39" s="16"/>
      <c r="S39" s="19"/>
      <c r="T39" s="22"/>
      <c r="U39" s="10"/>
      <c r="V39" s="10"/>
    </row>
    <row r="40" spans="4:22" s="1" customFormat="1" ht="21" hidden="1" x14ac:dyDescent="0.25">
      <c r="D40" s="13"/>
      <c r="E40" s="10"/>
      <c r="F40" s="13"/>
      <c r="G40" s="20"/>
      <c r="H40" s="20"/>
      <c r="I40" s="16">
        <f t="shared" si="2"/>
        <v>0</v>
      </c>
      <c r="J40" s="16"/>
      <c r="K40" s="21"/>
      <c r="L40" s="19"/>
      <c r="M40" s="16"/>
      <c r="N40" s="10"/>
      <c r="O40" s="20"/>
      <c r="P40" s="20"/>
      <c r="Q40" s="16">
        <f t="shared" si="3"/>
        <v>0</v>
      </c>
      <c r="R40" s="16"/>
      <c r="S40" s="19"/>
      <c r="T40" s="22"/>
      <c r="U40" s="10"/>
      <c r="V40" s="10"/>
    </row>
    <row r="41" spans="4:22" s="1" customFormat="1" ht="21" hidden="1" x14ac:dyDescent="0.25">
      <c r="D41" s="13"/>
      <c r="E41" s="10"/>
      <c r="F41" s="13"/>
      <c r="G41" s="20"/>
      <c r="H41" s="20"/>
      <c r="I41" s="16">
        <f t="shared" si="2"/>
        <v>0</v>
      </c>
      <c r="J41" s="16"/>
      <c r="K41" s="21"/>
      <c r="L41" s="19"/>
      <c r="M41" s="16"/>
      <c r="N41" s="10"/>
      <c r="O41" s="20"/>
      <c r="P41" s="20"/>
      <c r="Q41" s="16">
        <f t="shared" si="3"/>
        <v>0</v>
      </c>
      <c r="R41" s="16"/>
      <c r="S41" s="19"/>
      <c r="T41" s="22"/>
      <c r="U41" s="10"/>
      <c r="V41" s="10"/>
    </row>
    <row r="42" spans="4:22" s="1" customFormat="1" ht="21" hidden="1" x14ac:dyDescent="0.25">
      <c r="D42" s="13"/>
      <c r="E42" s="10"/>
      <c r="F42" s="13"/>
      <c r="G42" s="20"/>
      <c r="H42" s="20"/>
      <c r="I42" s="16">
        <f t="shared" si="2"/>
        <v>0</v>
      </c>
      <c r="J42" s="16"/>
      <c r="K42" s="21"/>
      <c r="L42" s="19"/>
      <c r="M42" s="16"/>
      <c r="N42" s="10"/>
      <c r="O42" s="20"/>
      <c r="P42" s="20"/>
      <c r="Q42" s="16">
        <f t="shared" si="3"/>
        <v>0</v>
      </c>
      <c r="R42" s="16"/>
      <c r="S42" s="19"/>
      <c r="T42" s="22"/>
      <c r="U42" s="10"/>
      <c r="V42" s="10"/>
    </row>
    <row r="43" spans="4:22" s="1" customFormat="1" ht="21" hidden="1" x14ac:dyDescent="0.25">
      <c r="D43" s="13"/>
      <c r="E43" s="10"/>
      <c r="F43" s="13"/>
      <c r="G43" s="20"/>
      <c r="H43" s="20"/>
      <c r="I43" s="16">
        <f t="shared" si="2"/>
        <v>0</v>
      </c>
      <c r="J43" s="16"/>
      <c r="K43" s="21"/>
      <c r="L43" s="19"/>
      <c r="M43" s="16"/>
      <c r="N43" s="10"/>
      <c r="O43" s="20"/>
      <c r="P43" s="20"/>
      <c r="Q43" s="16">
        <f t="shared" si="3"/>
        <v>0</v>
      </c>
      <c r="R43" s="16"/>
      <c r="S43" s="19"/>
      <c r="T43" s="22"/>
      <c r="U43" s="10"/>
      <c r="V43" s="10"/>
    </row>
    <row r="44" spans="4:22" s="1" customFormat="1" ht="21" hidden="1" x14ac:dyDescent="0.25">
      <c r="D44" s="13"/>
      <c r="E44" s="10"/>
      <c r="F44" s="13"/>
      <c r="G44" s="20"/>
      <c r="H44" s="20"/>
      <c r="I44" s="16">
        <f t="shared" si="2"/>
        <v>0</v>
      </c>
      <c r="J44" s="16"/>
      <c r="K44" s="21"/>
      <c r="L44" s="19"/>
      <c r="M44" s="16"/>
      <c r="N44" s="10"/>
      <c r="O44" s="20"/>
      <c r="P44" s="20"/>
      <c r="Q44" s="16">
        <f t="shared" si="3"/>
        <v>0</v>
      </c>
      <c r="R44" s="16"/>
      <c r="S44" s="19"/>
      <c r="T44" s="22"/>
      <c r="U44" s="10"/>
      <c r="V44" s="10"/>
    </row>
    <row r="45" spans="4:22" s="1" customFormat="1" ht="21" hidden="1" x14ac:dyDescent="0.25">
      <c r="D45" s="13"/>
      <c r="E45" s="10"/>
      <c r="F45" s="13"/>
      <c r="G45" s="20"/>
      <c r="H45" s="20"/>
      <c r="I45" s="16">
        <f t="shared" si="2"/>
        <v>0</v>
      </c>
      <c r="J45" s="16"/>
      <c r="K45" s="21"/>
      <c r="L45" s="19"/>
      <c r="M45" s="16"/>
      <c r="N45" s="10"/>
      <c r="O45" s="20"/>
      <c r="P45" s="20"/>
      <c r="Q45" s="16">
        <f t="shared" si="3"/>
        <v>0</v>
      </c>
      <c r="R45" s="16"/>
      <c r="S45" s="19"/>
      <c r="T45" s="22"/>
      <c r="U45" s="10"/>
      <c r="V45" s="10"/>
    </row>
    <row r="46" spans="4:22" s="1" customFormat="1" ht="21" hidden="1" x14ac:dyDescent="0.25">
      <c r="D46" s="13"/>
      <c r="E46" s="10"/>
      <c r="F46" s="13"/>
      <c r="G46" s="20"/>
      <c r="H46" s="20"/>
      <c r="I46" s="16">
        <f t="shared" si="2"/>
        <v>0</v>
      </c>
      <c r="J46" s="16"/>
      <c r="K46" s="21"/>
      <c r="L46" s="19"/>
      <c r="M46" s="16"/>
      <c r="N46" s="10"/>
      <c r="O46" s="20"/>
      <c r="P46" s="20"/>
      <c r="Q46" s="16">
        <f t="shared" si="3"/>
        <v>0</v>
      </c>
      <c r="R46" s="16"/>
      <c r="S46" s="19"/>
      <c r="T46" s="22"/>
      <c r="U46" s="10"/>
      <c r="V46" s="10"/>
    </row>
    <row r="47" spans="4:22" s="1" customFormat="1" ht="21" hidden="1" x14ac:dyDescent="0.25">
      <c r="D47" s="13"/>
      <c r="E47" s="10"/>
      <c r="F47" s="13"/>
      <c r="G47" s="20"/>
      <c r="H47" s="20"/>
      <c r="I47" s="16">
        <f t="shared" si="2"/>
        <v>0</v>
      </c>
      <c r="J47" s="16"/>
      <c r="K47" s="21"/>
      <c r="L47" s="19"/>
      <c r="M47" s="16"/>
      <c r="N47" s="10"/>
      <c r="O47" s="20"/>
      <c r="P47" s="20"/>
      <c r="Q47" s="16">
        <f t="shared" si="3"/>
        <v>0</v>
      </c>
      <c r="R47" s="16"/>
      <c r="S47" s="19"/>
      <c r="T47" s="22"/>
      <c r="U47" s="10"/>
      <c r="V47" s="10"/>
    </row>
    <row r="48" spans="4:22" s="1" customFormat="1" ht="21" hidden="1" x14ac:dyDescent="0.25">
      <c r="D48" s="13"/>
      <c r="E48" s="10"/>
      <c r="F48" s="13"/>
      <c r="G48" s="20"/>
      <c r="H48" s="20"/>
      <c r="I48" s="16">
        <f t="shared" si="2"/>
        <v>0</v>
      </c>
      <c r="J48" s="16"/>
      <c r="K48" s="21"/>
      <c r="L48" s="19"/>
      <c r="M48" s="16"/>
      <c r="N48" s="10"/>
      <c r="O48" s="20"/>
      <c r="P48" s="20"/>
      <c r="Q48" s="16">
        <f t="shared" si="3"/>
        <v>0</v>
      </c>
      <c r="R48" s="16"/>
      <c r="S48" s="19"/>
      <c r="T48" s="22"/>
      <c r="U48" s="10"/>
      <c r="V48" s="10"/>
    </row>
    <row r="49" spans="4:22" s="1" customFormat="1" ht="21" hidden="1" x14ac:dyDescent="0.25">
      <c r="D49" s="13"/>
      <c r="E49" s="10"/>
      <c r="F49" s="13"/>
      <c r="G49" s="20"/>
      <c r="H49" s="20"/>
      <c r="I49" s="16">
        <f t="shared" si="2"/>
        <v>0</v>
      </c>
      <c r="J49" s="16"/>
      <c r="K49" s="21"/>
      <c r="L49" s="19"/>
      <c r="M49" s="16"/>
      <c r="N49" s="10"/>
      <c r="O49" s="20"/>
      <c r="P49" s="20"/>
      <c r="Q49" s="16">
        <f t="shared" si="3"/>
        <v>0</v>
      </c>
      <c r="R49" s="16"/>
      <c r="S49" s="19"/>
      <c r="T49" s="22"/>
      <c r="U49" s="10"/>
      <c r="V49" s="10"/>
    </row>
    <row r="50" spans="4:22" ht="21" hidden="1" x14ac:dyDescent="0.25">
      <c r="D50" s="23"/>
      <c r="E50" s="27"/>
      <c r="F50" s="23"/>
      <c r="G50" s="24"/>
      <c r="H50" s="24"/>
      <c r="I50" s="25">
        <f t="shared" si="2"/>
        <v>0</v>
      </c>
      <c r="J50" s="25"/>
      <c r="K50" s="26"/>
      <c r="L50" s="28"/>
      <c r="M50" s="25"/>
      <c r="N50" s="27"/>
      <c r="O50" s="24"/>
      <c r="P50" s="24"/>
      <c r="Q50" s="25"/>
      <c r="R50" s="25"/>
      <c r="S50" s="28"/>
      <c r="T50" s="29"/>
      <c r="U50" s="27"/>
      <c r="V50" s="10"/>
    </row>
    <row r="51" spans="4:22" hidden="1" x14ac:dyDescent="0.25">
      <c r="D51" s="30"/>
      <c r="E51" s="30"/>
      <c r="F51" s="30"/>
      <c r="I51" s="31">
        <f t="shared" si="2"/>
        <v>0</v>
      </c>
      <c r="J51" s="31"/>
      <c r="K51" s="31"/>
      <c r="M51" s="31"/>
      <c r="N51" s="30"/>
      <c r="Q51" s="31">
        <f t="shared" si="3"/>
        <v>0</v>
      </c>
      <c r="R51" s="31"/>
      <c r="S51"/>
    </row>
    <row r="52" spans="4:22" hidden="1" x14ac:dyDescent="0.25">
      <c r="D52" s="30"/>
      <c r="E52" s="30"/>
      <c r="F52" s="30"/>
      <c r="I52" s="31">
        <f t="shared" si="2"/>
        <v>0</v>
      </c>
      <c r="J52" s="31"/>
      <c r="K52" s="31"/>
      <c r="M52" s="31"/>
      <c r="N52" s="30"/>
      <c r="Q52" s="31">
        <f t="shared" si="3"/>
        <v>0</v>
      </c>
      <c r="R52" s="31"/>
      <c r="S52"/>
    </row>
    <row r="53" spans="4:22" hidden="1" x14ac:dyDescent="0.25">
      <c r="D53" s="30"/>
      <c r="E53" s="30"/>
      <c r="F53" s="30"/>
      <c r="I53" s="31">
        <f t="shared" si="2"/>
        <v>0</v>
      </c>
      <c r="J53" s="31"/>
      <c r="K53" s="31"/>
      <c r="M53" s="31"/>
      <c r="N53" s="30"/>
      <c r="Q53" s="31">
        <f t="shared" si="3"/>
        <v>0</v>
      </c>
      <c r="R53" s="31"/>
      <c r="S53"/>
    </row>
    <row r="54" spans="4:22" hidden="1" x14ac:dyDescent="0.25">
      <c r="D54" s="30"/>
      <c r="E54" s="30"/>
      <c r="F54" s="30"/>
      <c r="I54" s="31">
        <f t="shared" si="2"/>
        <v>0</v>
      </c>
      <c r="J54" s="31"/>
      <c r="K54" s="31"/>
      <c r="M54" s="31"/>
      <c r="N54" s="30"/>
      <c r="Q54" s="31">
        <f t="shared" si="3"/>
        <v>0</v>
      </c>
      <c r="R54" s="31"/>
      <c r="S54"/>
    </row>
    <row r="55" spans="4:22" hidden="1" x14ac:dyDescent="0.25">
      <c r="D55" s="30"/>
      <c r="E55" s="30"/>
      <c r="F55" s="30"/>
      <c r="I55" s="31">
        <f t="shared" si="2"/>
        <v>0</v>
      </c>
      <c r="J55" s="31"/>
      <c r="K55" s="31"/>
      <c r="M55" s="31"/>
      <c r="N55" s="30"/>
      <c r="Q55" s="31">
        <f t="shared" si="3"/>
        <v>0</v>
      </c>
      <c r="R55" s="31"/>
      <c r="S55"/>
    </row>
    <row r="56" spans="4:22" hidden="1" x14ac:dyDescent="0.25">
      <c r="D56" s="30"/>
      <c r="E56" s="30"/>
      <c r="F56" s="30"/>
      <c r="I56" s="31">
        <f t="shared" si="2"/>
        <v>0</v>
      </c>
      <c r="J56" s="31"/>
      <c r="K56" s="31"/>
      <c r="M56" s="31"/>
      <c r="N56" s="30"/>
      <c r="Q56" s="31">
        <f t="shared" si="3"/>
        <v>0</v>
      </c>
      <c r="R56" s="31"/>
      <c r="S56"/>
    </row>
    <row r="57" spans="4:22" hidden="1" x14ac:dyDescent="0.25">
      <c r="D57" s="30"/>
      <c r="E57" s="30"/>
      <c r="F57" s="30"/>
      <c r="I57" s="31">
        <f t="shared" si="2"/>
        <v>0</v>
      </c>
      <c r="J57" s="31"/>
      <c r="K57" s="31"/>
      <c r="M57" s="31"/>
      <c r="N57" s="30"/>
      <c r="Q57" s="31">
        <f t="shared" si="3"/>
        <v>0</v>
      </c>
      <c r="R57" s="31"/>
      <c r="S57"/>
    </row>
    <row r="58" spans="4:22" hidden="1" x14ac:dyDescent="0.25">
      <c r="D58" s="30"/>
      <c r="E58" s="30"/>
      <c r="F58" s="30"/>
      <c r="I58" s="32">
        <f t="shared" si="2"/>
        <v>0</v>
      </c>
      <c r="J58" s="31"/>
      <c r="K58" s="32"/>
      <c r="M58" s="32"/>
      <c r="N58" s="30"/>
      <c r="Q58" s="32">
        <f t="shared" si="3"/>
        <v>0</v>
      </c>
      <c r="R58" s="32"/>
      <c r="S58"/>
    </row>
    <row r="59" spans="4:22" hidden="1" x14ac:dyDescent="0.25">
      <c r="D59" s="30"/>
      <c r="E59" s="30"/>
      <c r="F59" s="30"/>
      <c r="I59" s="33">
        <f t="shared" si="2"/>
        <v>0</v>
      </c>
      <c r="J59" s="34"/>
      <c r="K59" s="33"/>
      <c r="M59" s="35"/>
      <c r="N59" s="36"/>
      <c r="Q59" s="33">
        <f t="shared" si="3"/>
        <v>0</v>
      </c>
      <c r="R59" s="32"/>
    </row>
    <row r="60" spans="4:22" hidden="1" x14ac:dyDescent="0.25">
      <c r="D60" s="30"/>
      <c r="E60" s="30"/>
      <c r="F60" s="30"/>
      <c r="I60" s="33">
        <f t="shared" si="2"/>
        <v>0</v>
      </c>
      <c r="J60" s="34"/>
      <c r="K60" s="33"/>
      <c r="M60" s="35"/>
      <c r="N60" s="36"/>
      <c r="Q60" s="33">
        <f t="shared" si="3"/>
        <v>0</v>
      </c>
      <c r="R60" s="32"/>
    </row>
    <row r="61" spans="4:22" hidden="1" x14ac:dyDescent="0.25">
      <c r="D61" s="30"/>
      <c r="E61" s="30"/>
      <c r="F61" s="30"/>
      <c r="I61" s="33">
        <f t="shared" si="2"/>
        <v>0</v>
      </c>
      <c r="J61" s="34"/>
      <c r="K61" s="33"/>
      <c r="M61" s="35"/>
      <c r="N61" s="36"/>
      <c r="Q61" s="33">
        <f t="shared" si="3"/>
        <v>0</v>
      </c>
      <c r="R61" s="32"/>
    </row>
    <row r="62" spans="4:22" hidden="1" x14ac:dyDescent="0.25">
      <c r="D62" s="30"/>
      <c r="E62" s="30"/>
      <c r="F62" s="30"/>
      <c r="I62" s="33">
        <f t="shared" si="2"/>
        <v>0</v>
      </c>
      <c r="J62" s="34"/>
      <c r="K62" s="33"/>
      <c r="M62" s="35"/>
      <c r="N62" s="36"/>
      <c r="Q62" s="33">
        <f t="shared" si="3"/>
        <v>0</v>
      </c>
      <c r="R62" s="32"/>
    </row>
    <row r="63" spans="4:22" hidden="1" x14ac:dyDescent="0.25">
      <c r="D63" s="30"/>
      <c r="E63" s="30"/>
      <c r="F63" s="30"/>
      <c r="I63" s="33">
        <f t="shared" si="2"/>
        <v>0</v>
      </c>
      <c r="J63" s="34"/>
      <c r="K63" s="33"/>
      <c r="M63" s="35"/>
      <c r="N63" s="36"/>
      <c r="Q63" s="33">
        <f t="shared" si="3"/>
        <v>0</v>
      </c>
      <c r="R63" s="32"/>
    </row>
    <row r="64" spans="4:22" hidden="1" x14ac:dyDescent="0.25">
      <c r="D64" s="30"/>
      <c r="E64" s="30"/>
      <c r="F64" s="30"/>
      <c r="I64" s="33">
        <f t="shared" si="2"/>
        <v>0</v>
      </c>
      <c r="J64" s="34"/>
      <c r="K64" s="33"/>
      <c r="M64" s="35"/>
      <c r="N64" s="36"/>
      <c r="Q64" s="33">
        <f t="shared" si="3"/>
        <v>0</v>
      </c>
      <c r="R64" s="32"/>
    </row>
    <row r="65" spans="4:18" hidden="1" x14ac:dyDescent="0.25">
      <c r="D65" s="30"/>
      <c r="E65" s="30"/>
      <c r="F65" s="30"/>
      <c r="I65" s="33">
        <f t="shared" si="2"/>
        <v>0</v>
      </c>
      <c r="J65" s="34"/>
      <c r="K65" s="33"/>
      <c r="M65" s="35"/>
      <c r="N65" s="36"/>
      <c r="Q65" s="33">
        <f t="shared" si="3"/>
        <v>0</v>
      </c>
      <c r="R65" s="32"/>
    </row>
    <row r="66" spans="4:18" hidden="1" x14ac:dyDescent="0.25">
      <c r="D66" s="30"/>
      <c r="E66" s="30"/>
      <c r="F66" s="30"/>
      <c r="I66" s="33">
        <f t="shared" si="2"/>
        <v>0</v>
      </c>
      <c r="J66" s="34"/>
      <c r="K66" s="33"/>
      <c r="M66" s="35"/>
      <c r="N66" s="36"/>
      <c r="Q66" s="33">
        <f t="shared" si="3"/>
        <v>0</v>
      </c>
      <c r="R66" s="32"/>
    </row>
    <row r="67" spans="4:18" hidden="1" x14ac:dyDescent="0.25">
      <c r="D67" s="30"/>
      <c r="E67" s="30"/>
      <c r="F67" s="30"/>
      <c r="I67" s="33">
        <f t="shared" si="2"/>
        <v>0</v>
      </c>
      <c r="J67" s="34"/>
      <c r="K67" s="33"/>
      <c r="M67" s="35"/>
      <c r="N67" s="36"/>
      <c r="Q67" s="33">
        <f t="shared" si="3"/>
        <v>0</v>
      </c>
      <c r="R67" s="32"/>
    </row>
    <row r="68" spans="4:18" hidden="1" x14ac:dyDescent="0.25">
      <c r="D68" s="30"/>
      <c r="E68" s="30"/>
      <c r="F68" s="30"/>
      <c r="I68" s="33">
        <f t="shared" si="2"/>
        <v>0</v>
      </c>
      <c r="J68" s="34"/>
      <c r="K68" s="33"/>
      <c r="M68" s="35"/>
      <c r="N68" s="36"/>
      <c r="Q68" s="33">
        <f t="shared" si="3"/>
        <v>0</v>
      </c>
      <c r="R68" s="32"/>
    </row>
    <row r="69" spans="4:18" hidden="1" x14ac:dyDescent="0.25">
      <c r="D69" s="30"/>
      <c r="E69" s="30"/>
      <c r="F69" s="30"/>
      <c r="I69" s="33">
        <f t="shared" si="2"/>
        <v>0</v>
      </c>
      <c r="J69" s="34"/>
      <c r="K69" s="33"/>
      <c r="M69" s="35"/>
      <c r="N69" s="36"/>
      <c r="Q69" s="33">
        <f t="shared" si="3"/>
        <v>0</v>
      </c>
      <c r="R69" s="32"/>
    </row>
    <row r="70" spans="4:18" hidden="1" x14ac:dyDescent="0.25">
      <c r="D70" s="30"/>
      <c r="E70" s="30"/>
      <c r="F70" s="30"/>
      <c r="I70" s="33">
        <f t="shared" si="2"/>
        <v>0</v>
      </c>
      <c r="J70" s="34"/>
      <c r="K70" s="33"/>
      <c r="M70" s="35"/>
      <c r="N70" s="36"/>
      <c r="Q70" s="33">
        <f t="shared" si="3"/>
        <v>0</v>
      </c>
      <c r="R70" s="32"/>
    </row>
    <row r="71" spans="4:18" hidden="1" x14ac:dyDescent="0.25">
      <c r="D71" s="30"/>
      <c r="E71" s="30"/>
      <c r="F71" s="30"/>
      <c r="I71" s="33">
        <f t="shared" si="2"/>
        <v>0</v>
      </c>
      <c r="J71" s="34"/>
      <c r="K71" s="33"/>
      <c r="M71" s="35"/>
      <c r="N71" s="36"/>
      <c r="Q71" s="33">
        <f t="shared" si="3"/>
        <v>0</v>
      </c>
      <c r="R71" s="32"/>
    </row>
    <row r="72" spans="4:18" hidden="1" x14ac:dyDescent="0.25">
      <c r="D72" s="30"/>
      <c r="E72" s="30"/>
      <c r="F72" s="30"/>
      <c r="I72" s="33">
        <f t="shared" si="2"/>
        <v>0</v>
      </c>
      <c r="J72" s="34"/>
      <c r="K72" s="33"/>
      <c r="M72" s="35"/>
      <c r="N72" s="36"/>
      <c r="Q72" s="33">
        <f t="shared" si="3"/>
        <v>0</v>
      </c>
      <c r="R72" s="32"/>
    </row>
    <row r="73" spans="4:18" hidden="1" x14ac:dyDescent="0.25">
      <c r="D73" s="30"/>
      <c r="E73" s="30"/>
      <c r="F73" s="30"/>
      <c r="I73" s="33">
        <f t="shared" si="2"/>
        <v>0</v>
      </c>
      <c r="J73" s="34"/>
      <c r="K73" s="33"/>
      <c r="M73" s="35"/>
      <c r="N73" s="36"/>
      <c r="Q73" s="33">
        <f t="shared" si="3"/>
        <v>0</v>
      </c>
      <c r="R73" s="32"/>
    </row>
    <row r="74" spans="4:18" hidden="1" x14ac:dyDescent="0.25">
      <c r="D74" s="30"/>
      <c r="E74" s="30"/>
      <c r="F74" s="30"/>
      <c r="I74" s="33">
        <f t="shared" si="2"/>
        <v>0</v>
      </c>
      <c r="J74" s="34"/>
      <c r="K74" s="33"/>
      <c r="M74" s="35"/>
      <c r="N74" s="36"/>
      <c r="Q74" s="33">
        <f t="shared" si="3"/>
        <v>0</v>
      </c>
      <c r="R74" s="32"/>
    </row>
    <row r="75" spans="4:18" hidden="1" x14ac:dyDescent="0.25">
      <c r="D75" s="30"/>
      <c r="E75" s="30"/>
      <c r="F75" s="30"/>
      <c r="I75" s="33">
        <f t="shared" si="2"/>
        <v>0</v>
      </c>
      <c r="J75" s="34"/>
      <c r="K75" s="33"/>
      <c r="M75" s="35"/>
      <c r="N75" s="36"/>
      <c r="Q75" s="33">
        <f t="shared" si="3"/>
        <v>0</v>
      </c>
      <c r="R75" s="32"/>
    </row>
    <row r="76" spans="4:18" hidden="1" x14ac:dyDescent="0.25">
      <c r="D76" s="30"/>
      <c r="E76" s="30"/>
      <c r="F76" s="30"/>
      <c r="I76" s="33">
        <f t="shared" si="2"/>
        <v>0</v>
      </c>
      <c r="J76" s="34"/>
      <c r="K76" s="33"/>
      <c r="M76" s="35"/>
      <c r="N76" s="36"/>
      <c r="Q76" s="33">
        <f t="shared" si="3"/>
        <v>0</v>
      </c>
      <c r="R76" s="32"/>
    </row>
    <row r="77" spans="4:18" hidden="1" x14ac:dyDescent="0.25">
      <c r="D77" s="30"/>
      <c r="E77" s="30"/>
      <c r="F77" s="30"/>
      <c r="I77" s="33">
        <f t="shared" si="2"/>
        <v>0</v>
      </c>
      <c r="J77" s="34"/>
      <c r="K77" s="33"/>
      <c r="M77" s="35"/>
      <c r="N77" s="36"/>
      <c r="Q77" s="33">
        <f t="shared" si="3"/>
        <v>0</v>
      </c>
      <c r="R77" s="32"/>
    </row>
    <row r="78" spans="4:18" hidden="1" x14ac:dyDescent="0.25">
      <c r="D78" s="30"/>
      <c r="E78" s="30"/>
      <c r="F78" s="30"/>
      <c r="I78" s="33">
        <f t="shared" si="2"/>
        <v>0</v>
      </c>
      <c r="J78" s="34"/>
      <c r="K78" s="33"/>
      <c r="M78" s="35"/>
      <c r="N78" s="36"/>
      <c r="Q78" s="33">
        <f t="shared" si="3"/>
        <v>0</v>
      </c>
      <c r="R78" s="32"/>
    </row>
    <row r="79" spans="4:18" hidden="1" x14ac:dyDescent="0.25">
      <c r="D79" s="30"/>
      <c r="E79" s="30"/>
      <c r="F79" s="30"/>
      <c r="I79" s="33">
        <f t="shared" si="2"/>
        <v>0</v>
      </c>
      <c r="J79" s="34"/>
      <c r="K79" s="33"/>
      <c r="M79" s="35"/>
      <c r="N79" s="36"/>
      <c r="Q79" s="33">
        <f t="shared" si="3"/>
        <v>0</v>
      </c>
      <c r="R79" s="32"/>
    </row>
    <row r="80" spans="4:18" hidden="1" x14ac:dyDescent="0.25">
      <c r="D80" s="30"/>
      <c r="E80" s="30"/>
      <c r="F80" s="30"/>
      <c r="I80" s="33">
        <f t="shared" si="2"/>
        <v>0</v>
      </c>
      <c r="J80" s="34"/>
      <c r="K80" s="33"/>
      <c r="M80" s="35"/>
      <c r="N80" s="36"/>
      <c r="Q80" s="33">
        <f t="shared" si="3"/>
        <v>0</v>
      </c>
      <c r="R80" s="32"/>
    </row>
    <row r="81" spans="4:18" hidden="1" x14ac:dyDescent="0.25">
      <c r="D81" s="30"/>
      <c r="E81" s="30"/>
      <c r="F81" s="30"/>
      <c r="I81" s="33">
        <f t="shared" si="2"/>
        <v>0</v>
      </c>
      <c r="J81" s="34"/>
      <c r="K81" s="33"/>
      <c r="M81" s="35"/>
      <c r="N81" s="36"/>
      <c r="Q81" s="33">
        <f t="shared" si="3"/>
        <v>0</v>
      </c>
      <c r="R81" s="32"/>
    </row>
    <row r="82" spans="4:18" hidden="1" x14ac:dyDescent="0.25">
      <c r="D82" s="30"/>
      <c r="E82" s="30"/>
      <c r="F82" s="30"/>
      <c r="I82" s="33">
        <f t="shared" si="2"/>
        <v>0</v>
      </c>
      <c r="J82" s="34"/>
      <c r="K82" s="33"/>
      <c r="M82" s="35"/>
      <c r="N82" s="36"/>
      <c r="Q82" s="33">
        <f t="shared" si="3"/>
        <v>0</v>
      </c>
      <c r="R82" s="32"/>
    </row>
    <row r="83" spans="4:18" hidden="1" x14ac:dyDescent="0.25">
      <c r="D83" s="30"/>
      <c r="E83" s="30"/>
      <c r="F83" s="30"/>
      <c r="I83" s="33">
        <f t="shared" ref="I83:I146" si="4">G83*H83</f>
        <v>0</v>
      </c>
      <c r="J83" s="34"/>
      <c r="K83" s="33"/>
      <c r="M83" s="35"/>
      <c r="N83" s="36"/>
      <c r="Q83" s="33">
        <f t="shared" si="3"/>
        <v>0</v>
      </c>
      <c r="R83" s="32"/>
    </row>
    <row r="84" spans="4:18" hidden="1" x14ac:dyDescent="0.25">
      <c r="D84" s="30"/>
      <c r="E84" s="30"/>
      <c r="F84" s="30"/>
      <c r="I84" s="33">
        <f t="shared" si="4"/>
        <v>0</v>
      </c>
      <c r="J84" s="34"/>
      <c r="K84" s="33"/>
      <c r="M84" s="35"/>
      <c r="N84" s="36"/>
      <c r="Q84" s="33">
        <f t="shared" ref="Q84:Q147" si="5">O84*P84</f>
        <v>0</v>
      </c>
      <c r="R84" s="32"/>
    </row>
    <row r="85" spans="4:18" hidden="1" x14ac:dyDescent="0.25">
      <c r="D85" s="30"/>
      <c r="E85" s="30"/>
      <c r="F85" s="30"/>
      <c r="I85" s="33">
        <f t="shared" si="4"/>
        <v>0</v>
      </c>
      <c r="J85" s="34"/>
      <c r="K85" s="33"/>
      <c r="M85" s="35"/>
      <c r="N85" s="36"/>
      <c r="Q85" s="33">
        <f t="shared" si="5"/>
        <v>0</v>
      </c>
      <c r="R85" s="32"/>
    </row>
    <row r="86" spans="4:18" hidden="1" x14ac:dyDescent="0.25">
      <c r="D86" s="30"/>
      <c r="E86" s="30"/>
      <c r="F86" s="30"/>
      <c r="I86" s="33">
        <f t="shared" si="4"/>
        <v>0</v>
      </c>
      <c r="J86" s="34"/>
      <c r="K86" s="33"/>
      <c r="M86" s="35"/>
      <c r="N86" s="36"/>
      <c r="Q86" s="33">
        <f t="shared" si="5"/>
        <v>0</v>
      </c>
      <c r="R86" s="32"/>
    </row>
    <row r="87" spans="4:18" hidden="1" x14ac:dyDescent="0.25">
      <c r="D87" s="30"/>
      <c r="E87" s="30"/>
      <c r="F87" s="30"/>
      <c r="I87" s="33">
        <f t="shared" si="4"/>
        <v>0</v>
      </c>
      <c r="J87" s="34"/>
      <c r="K87" s="33"/>
      <c r="M87" s="35"/>
      <c r="N87" s="36"/>
      <c r="Q87" s="33">
        <f t="shared" si="5"/>
        <v>0</v>
      </c>
      <c r="R87" s="32"/>
    </row>
    <row r="88" spans="4:18" hidden="1" x14ac:dyDescent="0.25">
      <c r="D88" s="30"/>
      <c r="E88" s="30"/>
      <c r="F88" s="30"/>
      <c r="I88" s="33">
        <f t="shared" si="4"/>
        <v>0</v>
      </c>
      <c r="J88" s="34"/>
      <c r="K88" s="33"/>
      <c r="M88" s="35"/>
      <c r="N88" s="36"/>
      <c r="Q88" s="33">
        <f t="shared" si="5"/>
        <v>0</v>
      </c>
      <c r="R88" s="32"/>
    </row>
    <row r="89" spans="4:18" hidden="1" x14ac:dyDescent="0.25">
      <c r="D89" s="30"/>
      <c r="E89" s="30"/>
      <c r="F89" s="30"/>
      <c r="I89" s="33">
        <f t="shared" si="4"/>
        <v>0</v>
      </c>
      <c r="J89" s="34"/>
      <c r="K89" s="33"/>
      <c r="M89" s="35"/>
      <c r="N89" s="36"/>
      <c r="Q89" s="33">
        <f t="shared" si="5"/>
        <v>0</v>
      </c>
      <c r="R89" s="32"/>
    </row>
    <row r="90" spans="4:18" hidden="1" x14ac:dyDescent="0.25">
      <c r="D90" s="30"/>
      <c r="E90" s="30"/>
      <c r="F90" s="30"/>
      <c r="I90" s="33">
        <f t="shared" si="4"/>
        <v>0</v>
      </c>
      <c r="J90" s="34"/>
      <c r="K90" s="33"/>
      <c r="M90" s="35"/>
      <c r="N90" s="36"/>
      <c r="Q90" s="33">
        <f t="shared" si="5"/>
        <v>0</v>
      </c>
      <c r="R90" s="32"/>
    </row>
    <row r="91" spans="4:18" hidden="1" x14ac:dyDescent="0.25">
      <c r="D91" s="30"/>
      <c r="E91" s="30"/>
      <c r="F91" s="30"/>
      <c r="I91" s="33">
        <f t="shared" si="4"/>
        <v>0</v>
      </c>
      <c r="J91" s="34"/>
      <c r="K91" s="33"/>
      <c r="M91" s="35"/>
      <c r="N91" s="36"/>
      <c r="Q91" s="33">
        <f t="shared" si="5"/>
        <v>0</v>
      </c>
      <c r="R91" s="32"/>
    </row>
    <row r="92" spans="4:18" hidden="1" x14ac:dyDescent="0.25">
      <c r="D92" s="30"/>
      <c r="E92" s="30"/>
      <c r="F92" s="30"/>
      <c r="I92" s="33">
        <f t="shared" si="4"/>
        <v>0</v>
      </c>
      <c r="J92" s="34"/>
      <c r="K92" s="33"/>
      <c r="M92" s="35"/>
      <c r="N92" s="36"/>
      <c r="Q92" s="33">
        <f t="shared" si="5"/>
        <v>0</v>
      </c>
      <c r="R92" s="32"/>
    </row>
    <row r="93" spans="4:18" hidden="1" x14ac:dyDescent="0.25">
      <c r="D93" s="30"/>
      <c r="E93" s="30"/>
      <c r="F93" s="30"/>
      <c r="I93" s="33">
        <f t="shared" si="4"/>
        <v>0</v>
      </c>
      <c r="J93" s="34"/>
      <c r="K93" s="33"/>
      <c r="M93" s="35"/>
      <c r="N93" s="36"/>
      <c r="Q93" s="33">
        <f t="shared" si="5"/>
        <v>0</v>
      </c>
      <c r="R93" s="32"/>
    </row>
    <row r="94" spans="4:18" hidden="1" x14ac:dyDescent="0.25">
      <c r="D94" s="30"/>
      <c r="E94" s="30"/>
      <c r="F94" s="30"/>
      <c r="I94" s="33">
        <f t="shared" si="4"/>
        <v>0</v>
      </c>
      <c r="J94" s="34"/>
      <c r="K94" s="33"/>
      <c r="M94" s="35"/>
      <c r="N94" s="36"/>
      <c r="Q94" s="33">
        <f t="shared" si="5"/>
        <v>0</v>
      </c>
      <c r="R94" s="32"/>
    </row>
    <row r="95" spans="4:18" hidden="1" x14ac:dyDescent="0.25">
      <c r="D95" s="30"/>
      <c r="E95" s="30"/>
      <c r="F95" s="30"/>
      <c r="I95" s="33">
        <f t="shared" si="4"/>
        <v>0</v>
      </c>
      <c r="J95" s="34"/>
      <c r="K95" s="33"/>
      <c r="M95" s="35"/>
      <c r="N95" s="36"/>
      <c r="Q95" s="33">
        <f t="shared" si="5"/>
        <v>0</v>
      </c>
      <c r="R95" s="32"/>
    </row>
    <row r="96" spans="4:18" hidden="1" x14ac:dyDescent="0.25">
      <c r="D96" s="30"/>
      <c r="E96" s="30"/>
      <c r="F96" s="30"/>
      <c r="I96" s="33">
        <f t="shared" si="4"/>
        <v>0</v>
      </c>
      <c r="J96" s="34"/>
      <c r="K96" s="33"/>
      <c r="M96" s="35"/>
      <c r="N96" s="36"/>
      <c r="Q96" s="33">
        <f t="shared" si="5"/>
        <v>0</v>
      </c>
      <c r="R96" s="32"/>
    </row>
    <row r="97" spans="4:18" hidden="1" x14ac:dyDescent="0.25">
      <c r="D97" s="30"/>
      <c r="E97" s="30"/>
      <c r="F97" s="30"/>
      <c r="I97" s="33">
        <f t="shared" si="4"/>
        <v>0</v>
      </c>
      <c r="J97" s="34"/>
      <c r="K97" s="33"/>
      <c r="M97" s="35"/>
      <c r="N97" s="36"/>
      <c r="Q97" s="33">
        <f t="shared" si="5"/>
        <v>0</v>
      </c>
      <c r="R97" s="32"/>
    </row>
    <row r="98" spans="4:18" hidden="1" x14ac:dyDescent="0.25">
      <c r="D98" s="30"/>
      <c r="E98" s="30"/>
      <c r="F98" s="30"/>
      <c r="I98" s="33">
        <f t="shared" si="4"/>
        <v>0</v>
      </c>
      <c r="J98" s="34"/>
      <c r="K98" s="33"/>
      <c r="M98" s="35"/>
      <c r="N98" s="36"/>
      <c r="Q98" s="33">
        <f t="shared" si="5"/>
        <v>0</v>
      </c>
      <c r="R98" s="32"/>
    </row>
    <row r="99" spans="4:18" hidden="1" x14ac:dyDescent="0.25">
      <c r="D99" s="30"/>
      <c r="E99" s="30"/>
      <c r="F99" s="30"/>
      <c r="I99" s="33">
        <f t="shared" si="4"/>
        <v>0</v>
      </c>
      <c r="J99" s="34"/>
      <c r="K99" s="33"/>
      <c r="M99" s="35"/>
      <c r="N99" s="36"/>
      <c r="Q99" s="33">
        <f t="shared" si="5"/>
        <v>0</v>
      </c>
      <c r="R99" s="32"/>
    </row>
    <row r="100" spans="4:18" hidden="1" x14ac:dyDescent="0.25">
      <c r="D100" s="30"/>
      <c r="E100" s="30"/>
      <c r="F100" s="30"/>
      <c r="I100" s="33">
        <f t="shared" si="4"/>
        <v>0</v>
      </c>
      <c r="J100" s="34"/>
      <c r="K100" s="33"/>
      <c r="M100" s="35"/>
      <c r="N100" s="36"/>
      <c r="Q100" s="33">
        <f t="shared" si="5"/>
        <v>0</v>
      </c>
      <c r="R100" s="32"/>
    </row>
    <row r="101" spans="4:18" hidden="1" x14ac:dyDescent="0.25">
      <c r="D101" s="30"/>
      <c r="E101" s="30"/>
      <c r="F101" s="30"/>
      <c r="I101" s="33">
        <f t="shared" si="4"/>
        <v>0</v>
      </c>
      <c r="J101" s="34"/>
      <c r="K101" s="33"/>
      <c r="M101" s="35"/>
      <c r="N101" s="36"/>
      <c r="Q101" s="33">
        <f t="shared" si="5"/>
        <v>0</v>
      </c>
      <c r="R101" s="32"/>
    </row>
    <row r="102" spans="4:18" hidden="1" x14ac:dyDescent="0.25">
      <c r="D102" s="30"/>
      <c r="E102" s="30"/>
      <c r="F102" s="30"/>
      <c r="I102" s="33">
        <f t="shared" si="4"/>
        <v>0</v>
      </c>
      <c r="J102" s="34"/>
      <c r="K102" s="33"/>
      <c r="M102" s="35"/>
      <c r="N102" s="36"/>
      <c r="Q102" s="33">
        <f t="shared" si="5"/>
        <v>0</v>
      </c>
      <c r="R102" s="32"/>
    </row>
    <row r="103" spans="4:18" hidden="1" x14ac:dyDescent="0.25">
      <c r="D103" s="30"/>
      <c r="E103" s="30"/>
      <c r="F103" s="30"/>
      <c r="I103" s="33">
        <f t="shared" si="4"/>
        <v>0</v>
      </c>
      <c r="J103" s="34"/>
      <c r="K103" s="33"/>
      <c r="M103" s="35"/>
      <c r="N103" s="36"/>
      <c r="Q103" s="33">
        <f t="shared" si="5"/>
        <v>0</v>
      </c>
      <c r="R103" s="32"/>
    </row>
    <row r="104" spans="4:18" hidden="1" x14ac:dyDescent="0.25">
      <c r="D104" s="30"/>
      <c r="E104" s="30"/>
      <c r="F104" s="30"/>
      <c r="I104" s="33">
        <f t="shared" si="4"/>
        <v>0</v>
      </c>
      <c r="J104" s="34"/>
      <c r="K104" s="33"/>
      <c r="M104" s="35"/>
      <c r="N104" s="36"/>
      <c r="Q104" s="33">
        <f t="shared" si="5"/>
        <v>0</v>
      </c>
      <c r="R104" s="32"/>
    </row>
    <row r="105" spans="4:18" hidden="1" x14ac:dyDescent="0.25">
      <c r="D105" s="30"/>
      <c r="E105" s="30"/>
      <c r="F105" s="30"/>
      <c r="I105" s="33">
        <f t="shared" si="4"/>
        <v>0</v>
      </c>
      <c r="J105" s="34"/>
      <c r="K105" s="33"/>
      <c r="M105" s="35"/>
      <c r="N105" s="36"/>
      <c r="Q105" s="33">
        <f t="shared" si="5"/>
        <v>0</v>
      </c>
      <c r="R105" s="32"/>
    </row>
    <row r="106" spans="4:18" hidden="1" x14ac:dyDescent="0.25">
      <c r="D106" s="30"/>
      <c r="E106" s="30"/>
      <c r="F106" s="30"/>
      <c r="I106" s="33">
        <f t="shared" si="4"/>
        <v>0</v>
      </c>
      <c r="J106" s="34"/>
      <c r="K106" s="33"/>
      <c r="M106" s="35"/>
      <c r="N106" s="36"/>
      <c r="Q106" s="33">
        <f t="shared" si="5"/>
        <v>0</v>
      </c>
      <c r="R106" s="32"/>
    </row>
    <row r="107" spans="4:18" hidden="1" x14ac:dyDescent="0.25">
      <c r="D107" s="30"/>
      <c r="E107" s="30"/>
      <c r="F107" s="30"/>
      <c r="I107" s="33">
        <f t="shared" si="4"/>
        <v>0</v>
      </c>
      <c r="J107" s="34"/>
      <c r="K107" s="33"/>
      <c r="M107" s="35"/>
      <c r="N107" s="36"/>
      <c r="Q107" s="33">
        <f t="shared" si="5"/>
        <v>0</v>
      </c>
      <c r="R107" s="35"/>
    </row>
    <row r="108" spans="4:18" hidden="1" x14ac:dyDescent="0.25">
      <c r="D108" s="30"/>
      <c r="E108" s="30"/>
      <c r="F108" s="30"/>
      <c r="I108" s="33">
        <f t="shared" si="4"/>
        <v>0</v>
      </c>
      <c r="J108" s="34"/>
      <c r="K108" s="33"/>
      <c r="M108" s="35"/>
      <c r="N108" s="36"/>
      <c r="Q108" s="33">
        <f t="shared" si="5"/>
        <v>0</v>
      </c>
      <c r="R108" s="35"/>
    </row>
    <row r="109" spans="4:18" hidden="1" x14ac:dyDescent="0.25">
      <c r="D109" s="30"/>
      <c r="E109" s="30"/>
      <c r="F109" s="30"/>
      <c r="I109" s="33">
        <f t="shared" si="4"/>
        <v>0</v>
      </c>
      <c r="J109" s="34"/>
      <c r="K109" s="33"/>
      <c r="M109" s="35"/>
      <c r="N109" s="36"/>
      <c r="Q109" s="33">
        <f t="shared" si="5"/>
        <v>0</v>
      </c>
      <c r="R109" s="35"/>
    </row>
    <row r="110" spans="4:18" hidden="1" x14ac:dyDescent="0.25">
      <c r="D110" s="30"/>
      <c r="E110" s="30"/>
      <c r="F110" s="30"/>
      <c r="I110" s="33">
        <f t="shared" si="4"/>
        <v>0</v>
      </c>
      <c r="J110" s="34"/>
      <c r="K110" s="33"/>
      <c r="M110" s="35"/>
      <c r="N110" s="36"/>
      <c r="Q110" s="33">
        <f t="shared" si="5"/>
        <v>0</v>
      </c>
      <c r="R110" s="35"/>
    </row>
    <row r="111" spans="4:18" hidden="1" x14ac:dyDescent="0.25">
      <c r="D111" s="30"/>
      <c r="E111" s="30"/>
      <c r="F111" s="30"/>
      <c r="I111" s="33">
        <f t="shared" si="4"/>
        <v>0</v>
      </c>
      <c r="J111" s="34"/>
      <c r="K111" s="33"/>
      <c r="M111" s="35"/>
      <c r="N111" s="36"/>
      <c r="Q111" s="33">
        <f t="shared" si="5"/>
        <v>0</v>
      </c>
      <c r="R111" s="35"/>
    </row>
    <row r="112" spans="4:18" hidden="1" x14ac:dyDescent="0.25">
      <c r="D112" s="30"/>
      <c r="E112" s="30"/>
      <c r="F112" s="30"/>
      <c r="I112" s="33">
        <f t="shared" si="4"/>
        <v>0</v>
      </c>
      <c r="J112" s="34"/>
      <c r="K112" s="33"/>
      <c r="M112" s="35"/>
      <c r="N112" s="36"/>
      <c r="Q112" s="33">
        <f t="shared" si="5"/>
        <v>0</v>
      </c>
      <c r="R112" s="35"/>
    </row>
    <row r="113" spans="4:18" hidden="1" x14ac:dyDescent="0.25">
      <c r="D113" s="30"/>
      <c r="E113" s="30"/>
      <c r="F113" s="30"/>
      <c r="I113" s="33">
        <f t="shared" si="4"/>
        <v>0</v>
      </c>
      <c r="J113" s="34"/>
      <c r="K113" s="33"/>
      <c r="M113" s="35"/>
      <c r="N113" s="36"/>
      <c r="Q113" s="33">
        <f t="shared" si="5"/>
        <v>0</v>
      </c>
      <c r="R113" s="35"/>
    </row>
    <row r="114" spans="4:18" hidden="1" x14ac:dyDescent="0.25">
      <c r="D114" s="30"/>
      <c r="E114" s="30"/>
      <c r="F114" s="30"/>
      <c r="I114" s="33">
        <f t="shared" si="4"/>
        <v>0</v>
      </c>
      <c r="J114" s="34"/>
      <c r="K114" s="33"/>
      <c r="M114" s="35"/>
      <c r="N114" s="36"/>
      <c r="Q114" s="33">
        <f t="shared" si="5"/>
        <v>0</v>
      </c>
      <c r="R114" s="35"/>
    </row>
    <row r="115" spans="4:18" hidden="1" x14ac:dyDescent="0.25">
      <c r="D115" s="30"/>
      <c r="E115" s="30"/>
      <c r="F115" s="30"/>
      <c r="I115" s="33">
        <f t="shared" si="4"/>
        <v>0</v>
      </c>
      <c r="J115" s="34"/>
      <c r="K115" s="33"/>
      <c r="M115" s="35"/>
      <c r="N115" s="36"/>
      <c r="Q115" s="33">
        <f t="shared" si="5"/>
        <v>0</v>
      </c>
      <c r="R115" s="35"/>
    </row>
    <row r="116" spans="4:18" hidden="1" x14ac:dyDescent="0.25">
      <c r="D116" s="30"/>
      <c r="E116" s="30"/>
      <c r="F116" s="30"/>
      <c r="I116" s="33">
        <f t="shared" si="4"/>
        <v>0</v>
      </c>
      <c r="J116" s="34"/>
      <c r="K116" s="33"/>
      <c r="M116" s="35"/>
      <c r="N116" s="36"/>
      <c r="Q116" s="33">
        <f t="shared" si="5"/>
        <v>0</v>
      </c>
      <c r="R116" s="35"/>
    </row>
    <row r="117" spans="4:18" hidden="1" x14ac:dyDescent="0.25">
      <c r="D117" s="30"/>
      <c r="E117" s="30"/>
      <c r="F117" s="30"/>
      <c r="I117" s="33">
        <f t="shared" si="4"/>
        <v>0</v>
      </c>
      <c r="J117" s="34"/>
      <c r="K117" s="33"/>
      <c r="M117" s="35"/>
      <c r="N117" s="36"/>
      <c r="Q117" s="33">
        <f t="shared" si="5"/>
        <v>0</v>
      </c>
      <c r="R117" s="35"/>
    </row>
    <row r="118" spans="4:18" hidden="1" x14ac:dyDescent="0.25">
      <c r="D118" s="30"/>
      <c r="E118" s="30"/>
      <c r="F118" s="30"/>
      <c r="I118" s="33">
        <f t="shared" si="4"/>
        <v>0</v>
      </c>
      <c r="J118" s="34"/>
      <c r="K118" s="33"/>
      <c r="M118" s="35"/>
      <c r="N118" s="36"/>
      <c r="Q118" s="33">
        <f t="shared" si="5"/>
        <v>0</v>
      </c>
      <c r="R118" s="35"/>
    </row>
    <row r="119" spans="4:18" hidden="1" x14ac:dyDescent="0.25">
      <c r="D119" s="30"/>
      <c r="E119" s="30"/>
      <c r="F119" s="30"/>
      <c r="I119" s="33">
        <f t="shared" si="4"/>
        <v>0</v>
      </c>
      <c r="J119" s="34"/>
      <c r="K119" s="33"/>
      <c r="M119" s="35"/>
      <c r="N119" s="36"/>
      <c r="Q119" s="33">
        <f t="shared" si="5"/>
        <v>0</v>
      </c>
      <c r="R119" s="35"/>
    </row>
    <row r="120" spans="4:18" hidden="1" x14ac:dyDescent="0.25">
      <c r="D120" s="30"/>
      <c r="E120" s="30"/>
      <c r="F120" s="30"/>
      <c r="I120" s="33">
        <f t="shared" si="4"/>
        <v>0</v>
      </c>
      <c r="J120" s="34"/>
      <c r="K120" s="33"/>
      <c r="M120" s="35"/>
      <c r="N120" s="36"/>
      <c r="Q120" s="33">
        <f t="shared" si="5"/>
        <v>0</v>
      </c>
      <c r="R120" s="35"/>
    </row>
    <row r="121" spans="4:18" hidden="1" x14ac:dyDescent="0.25">
      <c r="D121" s="30"/>
      <c r="E121" s="30"/>
      <c r="F121" s="30"/>
      <c r="I121" s="33">
        <f t="shared" si="4"/>
        <v>0</v>
      </c>
      <c r="J121" s="34"/>
      <c r="K121" s="33"/>
      <c r="M121" s="35"/>
      <c r="N121" s="36"/>
      <c r="Q121" s="33">
        <f t="shared" si="5"/>
        <v>0</v>
      </c>
      <c r="R121" s="35"/>
    </row>
    <row r="122" spans="4:18" hidden="1" x14ac:dyDescent="0.25">
      <c r="D122" s="30"/>
      <c r="E122" s="30"/>
      <c r="F122" s="30"/>
      <c r="I122" s="33">
        <f t="shared" si="4"/>
        <v>0</v>
      </c>
      <c r="J122" s="34"/>
      <c r="K122" s="33"/>
      <c r="M122" s="35"/>
      <c r="N122" s="36"/>
      <c r="Q122" s="33">
        <f t="shared" si="5"/>
        <v>0</v>
      </c>
      <c r="R122" s="35"/>
    </row>
    <row r="123" spans="4:18" hidden="1" x14ac:dyDescent="0.25">
      <c r="D123" s="30"/>
      <c r="E123" s="30"/>
      <c r="F123" s="30"/>
      <c r="I123" s="33">
        <f t="shared" si="4"/>
        <v>0</v>
      </c>
      <c r="J123" s="34"/>
      <c r="K123" s="33"/>
      <c r="M123" s="35"/>
      <c r="N123" s="36"/>
      <c r="Q123" s="33">
        <f t="shared" si="5"/>
        <v>0</v>
      </c>
      <c r="R123" s="35"/>
    </row>
    <row r="124" spans="4:18" hidden="1" x14ac:dyDescent="0.25">
      <c r="D124" s="30"/>
      <c r="E124" s="30"/>
      <c r="F124" s="30"/>
      <c r="I124" s="33">
        <f t="shared" si="4"/>
        <v>0</v>
      </c>
      <c r="J124" s="34"/>
      <c r="K124" s="33"/>
      <c r="M124" s="35"/>
      <c r="N124" s="36"/>
      <c r="Q124" s="33">
        <f t="shared" si="5"/>
        <v>0</v>
      </c>
      <c r="R124" s="35"/>
    </row>
    <row r="125" spans="4:18" hidden="1" x14ac:dyDescent="0.25">
      <c r="D125" s="30"/>
      <c r="E125" s="30"/>
      <c r="F125" s="30"/>
      <c r="I125" s="33">
        <f t="shared" si="4"/>
        <v>0</v>
      </c>
      <c r="J125" s="34"/>
      <c r="K125" s="33"/>
      <c r="M125" s="35"/>
      <c r="N125" s="36"/>
      <c r="Q125" s="33">
        <f t="shared" si="5"/>
        <v>0</v>
      </c>
      <c r="R125" s="35"/>
    </row>
    <row r="126" spans="4:18" hidden="1" x14ac:dyDescent="0.25">
      <c r="D126" s="30"/>
      <c r="E126" s="30"/>
      <c r="F126" s="30"/>
      <c r="I126" s="33">
        <f t="shared" si="4"/>
        <v>0</v>
      </c>
      <c r="J126" s="34"/>
      <c r="K126" s="33"/>
      <c r="M126" s="35"/>
      <c r="N126" s="36"/>
      <c r="Q126" s="33">
        <f t="shared" si="5"/>
        <v>0</v>
      </c>
      <c r="R126" s="35"/>
    </row>
    <row r="127" spans="4:18" hidden="1" x14ac:dyDescent="0.25">
      <c r="D127" s="30"/>
      <c r="E127" s="30"/>
      <c r="F127" s="30"/>
      <c r="I127" s="33">
        <f t="shared" si="4"/>
        <v>0</v>
      </c>
      <c r="J127" s="34"/>
      <c r="K127" s="33"/>
      <c r="M127" s="35"/>
      <c r="N127" s="36"/>
      <c r="Q127" s="33">
        <f t="shared" si="5"/>
        <v>0</v>
      </c>
      <c r="R127" s="35"/>
    </row>
    <row r="128" spans="4:18" hidden="1" x14ac:dyDescent="0.25">
      <c r="D128" s="30"/>
      <c r="E128" s="30"/>
      <c r="F128" s="30"/>
      <c r="I128" s="33">
        <f t="shared" si="4"/>
        <v>0</v>
      </c>
      <c r="J128" s="34"/>
      <c r="K128" s="33"/>
      <c r="M128" s="35"/>
      <c r="N128" s="36"/>
      <c r="Q128" s="33">
        <f t="shared" si="5"/>
        <v>0</v>
      </c>
      <c r="R128" s="35"/>
    </row>
    <row r="129" spans="4:18" hidden="1" x14ac:dyDescent="0.25">
      <c r="D129" s="30"/>
      <c r="E129" s="30"/>
      <c r="F129" s="30"/>
      <c r="I129" s="33">
        <f t="shared" si="4"/>
        <v>0</v>
      </c>
      <c r="J129" s="34"/>
      <c r="K129" s="33"/>
      <c r="M129" s="35"/>
      <c r="N129" s="36"/>
      <c r="Q129" s="33">
        <f t="shared" si="5"/>
        <v>0</v>
      </c>
      <c r="R129" s="35"/>
    </row>
    <row r="130" spans="4:18" hidden="1" x14ac:dyDescent="0.25">
      <c r="D130" s="30"/>
      <c r="E130" s="30"/>
      <c r="F130" s="30"/>
      <c r="I130" s="33">
        <f t="shared" si="4"/>
        <v>0</v>
      </c>
      <c r="J130" s="34"/>
      <c r="K130" s="33"/>
      <c r="M130" s="35"/>
      <c r="N130" s="36"/>
      <c r="Q130" s="33">
        <f t="shared" si="5"/>
        <v>0</v>
      </c>
      <c r="R130" s="35"/>
    </row>
    <row r="131" spans="4:18" hidden="1" x14ac:dyDescent="0.25">
      <c r="D131" s="30"/>
      <c r="E131" s="30"/>
      <c r="F131" s="30"/>
      <c r="I131" s="33">
        <f t="shared" si="4"/>
        <v>0</v>
      </c>
      <c r="J131" s="34"/>
      <c r="K131" s="33"/>
      <c r="M131" s="35"/>
      <c r="N131" s="36"/>
      <c r="Q131" s="33">
        <f t="shared" si="5"/>
        <v>0</v>
      </c>
      <c r="R131" s="35"/>
    </row>
    <row r="132" spans="4:18" hidden="1" x14ac:dyDescent="0.25">
      <c r="D132" s="30"/>
      <c r="E132" s="30"/>
      <c r="F132" s="30"/>
      <c r="I132" s="33">
        <f t="shared" si="4"/>
        <v>0</v>
      </c>
      <c r="J132" s="34"/>
      <c r="K132" s="33"/>
      <c r="M132" s="35"/>
      <c r="N132" s="36"/>
      <c r="Q132" s="33">
        <f t="shared" si="5"/>
        <v>0</v>
      </c>
      <c r="R132" s="35"/>
    </row>
    <row r="133" spans="4:18" hidden="1" x14ac:dyDescent="0.25">
      <c r="D133" s="30"/>
      <c r="E133" s="30"/>
      <c r="F133" s="30"/>
      <c r="I133" s="33">
        <f t="shared" si="4"/>
        <v>0</v>
      </c>
      <c r="J133" s="34"/>
      <c r="K133" s="33"/>
      <c r="M133" s="35"/>
      <c r="N133" s="36"/>
      <c r="Q133" s="33">
        <f t="shared" si="5"/>
        <v>0</v>
      </c>
      <c r="R133" s="35"/>
    </row>
    <row r="134" spans="4:18" hidden="1" x14ac:dyDescent="0.25">
      <c r="D134" s="30"/>
      <c r="E134" s="30"/>
      <c r="F134" s="30"/>
      <c r="I134" s="33">
        <f t="shared" si="4"/>
        <v>0</v>
      </c>
      <c r="J134" s="34"/>
      <c r="K134" s="33"/>
      <c r="M134" s="35"/>
      <c r="N134" s="36"/>
      <c r="Q134" s="33">
        <f t="shared" si="5"/>
        <v>0</v>
      </c>
      <c r="R134" s="35"/>
    </row>
    <row r="135" spans="4:18" hidden="1" x14ac:dyDescent="0.25">
      <c r="D135" s="30"/>
      <c r="E135" s="30"/>
      <c r="F135" s="30"/>
      <c r="I135" s="33">
        <f t="shared" si="4"/>
        <v>0</v>
      </c>
      <c r="J135" s="34"/>
      <c r="K135" s="33"/>
      <c r="M135" s="35"/>
      <c r="N135" s="36"/>
      <c r="Q135" s="33">
        <f t="shared" si="5"/>
        <v>0</v>
      </c>
      <c r="R135" s="35"/>
    </row>
    <row r="136" spans="4:18" hidden="1" x14ac:dyDescent="0.25">
      <c r="D136" s="30"/>
      <c r="E136" s="30"/>
      <c r="F136" s="30"/>
      <c r="I136" s="33">
        <f t="shared" si="4"/>
        <v>0</v>
      </c>
      <c r="J136" s="34"/>
      <c r="K136" s="33"/>
      <c r="M136" s="35"/>
      <c r="N136" s="36"/>
      <c r="Q136" s="33">
        <f t="shared" si="5"/>
        <v>0</v>
      </c>
      <c r="R136" s="35"/>
    </row>
    <row r="137" spans="4:18" hidden="1" x14ac:dyDescent="0.25">
      <c r="D137" s="30"/>
      <c r="E137" s="30"/>
      <c r="F137" s="30"/>
      <c r="I137" s="33">
        <f t="shared" si="4"/>
        <v>0</v>
      </c>
      <c r="J137" s="34"/>
      <c r="K137" s="33"/>
      <c r="M137" s="35"/>
      <c r="N137" s="36"/>
      <c r="Q137" s="33">
        <f t="shared" si="5"/>
        <v>0</v>
      </c>
      <c r="R137" s="35"/>
    </row>
    <row r="138" spans="4:18" hidden="1" x14ac:dyDescent="0.25">
      <c r="D138" s="30"/>
      <c r="E138" s="30"/>
      <c r="F138" s="30"/>
      <c r="I138" s="33">
        <f t="shared" si="4"/>
        <v>0</v>
      </c>
      <c r="J138" s="34"/>
      <c r="K138" s="33"/>
      <c r="M138" s="35"/>
      <c r="N138" s="36"/>
      <c r="Q138" s="33">
        <f t="shared" si="5"/>
        <v>0</v>
      </c>
      <c r="R138" s="35"/>
    </row>
    <row r="139" spans="4:18" hidden="1" x14ac:dyDescent="0.25">
      <c r="D139" s="30"/>
      <c r="E139" s="30"/>
      <c r="F139" s="30"/>
      <c r="I139" s="33">
        <f t="shared" si="4"/>
        <v>0</v>
      </c>
      <c r="J139" s="34"/>
      <c r="K139" s="33"/>
      <c r="M139" s="35"/>
      <c r="N139" s="36"/>
      <c r="Q139" s="33">
        <f t="shared" si="5"/>
        <v>0</v>
      </c>
      <c r="R139" s="35"/>
    </row>
    <row r="140" spans="4:18" hidden="1" x14ac:dyDescent="0.25">
      <c r="D140" s="30"/>
      <c r="E140" s="30"/>
      <c r="F140" s="30"/>
      <c r="I140" s="33">
        <f t="shared" si="4"/>
        <v>0</v>
      </c>
      <c r="J140" s="34"/>
      <c r="K140" s="33"/>
      <c r="M140" s="35"/>
      <c r="N140" s="36"/>
      <c r="Q140" s="33">
        <f t="shared" si="5"/>
        <v>0</v>
      </c>
      <c r="R140" s="35"/>
    </row>
    <row r="141" spans="4:18" hidden="1" x14ac:dyDescent="0.25">
      <c r="D141" s="30"/>
      <c r="E141" s="30"/>
      <c r="F141" s="30"/>
      <c r="I141" s="33">
        <f t="shared" si="4"/>
        <v>0</v>
      </c>
      <c r="J141" s="34"/>
      <c r="K141" s="33"/>
      <c r="M141" s="35"/>
      <c r="N141" s="36"/>
      <c r="Q141" s="33">
        <f t="shared" si="5"/>
        <v>0</v>
      </c>
      <c r="R141" s="35"/>
    </row>
    <row r="142" spans="4:18" hidden="1" x14ac:dyDescent="0.25">
      <c r="D142" s="30"/>
      <c r="E142" s="30"/>
      <c r="F142" s="30"/>
      <c r="I142" s="33">
        <f t="shared" si="4"/>
        <v>0</v>
      </c>
      <c r="J142" s="34"/>
      <c r="K142" s="33"/>
      <c r="M142" s="35"/>
      <c r="N142" s="36"/>
      <c r="Q142" s="33">
        <f t="shared" si="5"/>
        <v>0</v>
      </c>
      <c r="R142" s="35"/>
    </row>
    <row r="143" spans="4:18" hidden="1" x14ac:dyDescent="0.25">
      <c r="D143" s="30"/>
      <c r="E143" s="30"/>
      <c r="F143" s="30"/>
      <c r="I143" s="33">
        <f t="shared" si="4"/>
        <v>0</v>
      </c>
      <c r="J143" s="34"/>
      <c r="K143" s="33"/>
      <c r="M143" s="35"/>
      <c r="N143" s="36"/>
      <c r="Q143" s="33">
        <f t="shared" si="5"/>
        <v>0</v>
      </c>
      <c r="R143" s="35"/>
    </row>
    <row r="144" spans="4:18" hidden="1" x14ac:dyDescent="0.25">
      <c r="D144" s="30"/>
      <c r="E144" s="30"/>
      <c r="F144" s="30"/>
      <c r="I144" s="33">
        <f t="shared" si="4"/>
        <v>0</v>
      </c>
      <c r="J144" s="34"/>
      <c r="K144" s="33"/>
      <c r="M144" s="35"/>
      <c r="N144" s="36"/>
      <c r="Q144" s="33">
        <f t="shared" si="5"/>
        <v>0</v>
      </c>
      <c r="R144" s="35"/>
    </row>
    <row r="145" spans="4:18" hidden="1" x14ac:dyDescent="0.25">
      <c r="D145" s="30"/>
      <c r="E145" s="30"/>
      <c r="F145" s="30"/>
      <c r="I145" s="33">
        <f t="shared" si="4"/>
        <v>0</v>
      </c>
      <c r="J145" s="34"/>
      <c r="K145" s="33"/>
      <c r="M145" s="35"/>
      <c r="N145" s="36"/>
      <c r="Q145" s="33">
        <f t="shared" si="5"/>
        <v>0</v>
      </c>
      <c r="R145" s="35"/>
    </row>
    <row r="146" spans="4:18" hidden="1" x14ac:dyDescent="0.25">
      <c r="D146" s="30"/>
      <c r="E146" s="30"/>
      <c r="F146" s="30"/>
      <c r="I146" s="33">
        <f t="shared" si="4"/>
        <v>0</v>
      </c>
      <c r="J146" s="34"/>
      <c r="K146" s="33"/>
      <c r="M146" s="35"/>
      <c r="N146" s="36"/>
      <c r="Q146" s="33">
        <f t="shared" si="5"/>
        <v>0</v>
      </c>
      <c r="R146" s="35"/>
    </row>
    <row r="147" spans="4:18" hidden="1" x14ac:dyDescent="0.25">
      <c r="D147" s="30"/>
      <c r="E147" s="30"/>
      <c r="F147" s="30"/>
      <c r="I147" s="33">
        <f t="shared" ref="I147:I170" si="6">G147*H147</f>
        <v>0</v>
      </c>
      <c r="J147" s="34"/>
      <c r="K147" s="33"/>
      <c r="M147" s="35"/>
      <c r="N147" s="36"/>
      <c r="Q147" s="33">
        <f t="shared" si="5"/>
        <v>0</v>
      </c>
      <c r="R147" s="35"/>
    </row>
    <row r="148" spans="4:18" hidden="1" x14ac:dyDescent="0.25">
      <c r="D148" s="30"/>
      <c r="E148" s="30"/>
      <c r="F148" s="30"/>
      <c r="I148" s="33">
        <f t="shared" si="6"/>
        <v>0</v>
      </c>
      <c r="J148" s="34"/>
      <c r="K148" s="33"/>
      <c r="M148" s="35"/>
      <c r="N148" s="36"/>
      <c r="Q148" s="33">
        <f t="shared" ref="Q148:Q170" si="7">O148*P148</f>
        <v>0</v>
      </c>
      <c r="R148" s="35"/>
    </row>
    <row r="149" spans="4:18" hidden="1" x14ac:dyDescent="0.25">
      <c r="D149" s="30"/>
      <c r="E149" s="30"/>
      <c r="F149" s="30"/>
      <c r="I149" s="33">
        <f t="shared" si="6"/>
        <v>0</v>
      </c>
      <c r="J149" s="34"/>
      <c r="K149" s="33"/>
      <c r="M149" s="35"/>
      <c r="N149" s="36"/>
      <c r="Q149" s="33">
        <f t="shared" si="7"/>
        <v>0</v>
      </c>
      <c r="R149" s="35"/>
    </row>
    <row r="150" spans="4:18" hidden="1" x14ac:dyDescent="0.25">
      <c r="D150" s="30"/>
      <c r="E150" s="30"/>
      <c r="F150" s="30"/>
      <c r="I150" s="33">
        <f t="shared" si="6"/>
        <v>0</v>
      </c>
      <c r="J150" s="34"/>
      <c r="K150" s="33"/>
      <c r="M150" s="35"/>
      <c r="N150" s="36"/>
      <c r="Q150" s="33">
        <f t="shared" si="7"/>
        <v>0</v>
      </c>
      <c r="R150" s="35"/>
    </row>
    <row r="151" spans="4:18" hidden="1" x14ac:dyDescent="0.25">
      <c r="D151" s="30"/>
      <c r="E151" s="30"/>
      <c r="F151" s="30"/>
      <c r="I151" s="33">
        <f t="shared" si="6"/>
        <v>0</v>
      </c>
      <c r="J151" s="34"/>
      <c r="K151" s="33"/>
      <c r="M151" s="35"/>
      <c r="N151" s="36"/>
      <c r="Q151" s="33">
        <f t="shared" si="7"/>
        <v>0</v>
      </c>
      <c r="R151" s="35"/>
    </row>
    <row r="152" spans="4:18" hidden="1" x14ac:dyDescent="0.25">
      <c r="D152" s="30"/>
      <c r="E152" s="30"/>
      <c r="F152" s="30"/>
      <c r="I152" s="33">
        <f t="shared" si="6"/>
        <v>0</v>
      </c>
      <c r="J152" s="34"/>
      <c r="K152" s="33"/>
      <c r="M152" s="35"/>
      <c r="N152" s="36"/>
      <c r="Q152" s="33">
        <f t="shared" si="7"/>
        <v>0</v>
      </c>
      <c r="R152" s="35"/>
    </row>
    <row r="153" spans="4:18" hidden="1" x14ac:dyDescent="0.25">
      <c r="D153" s="30"/>
      <c r="E153" s="30"/>
      <c r="F153" s="30"/>
      <c r="I153" s="33">
        <f t="shared" si="6"/>
        <v>0</v>
      </c>
      <c r="J153" s="34"/>
      <c r="K153" s="33"/>
      <c r="M153" s="35"/>
      <c r="N153" s="36"/>
      <c r="Q153" s="33">
        <f t="shared" si="7"/>
        <v>0</v>
      </c>
      <c r="R153" s="35"/>
    </row>
    <row r="154" spans="4:18" hidden="1" x14ac:dyDescent="0.25">
      <c r="D154" s="30"/>
      <c r="E154" s="30"/>
      <c r="F154" s="30"/>
      <c r="I154" s="33">
        <f t="shared" si="6"/>
        <v>0</v>
      </c>
      <c r="J154" s="34"/>
      <c r="K154" s="33"/>
      <c r="M154" s="35"/>
      <c r="N154" s="36"/>
      <c r="Q154" s="33">
        <f t="shared" si="7"/>
        <v>0</v>
      </c>
      <c r="R154" s="35"/>
    </row>
    <row r="155" spans="4:18" hidden="1" x14ac:dyDescent="0.25">
      <c r="D155" s="30"/>
      <c r="E155" s="30"/>
      <c r="F155" s="30"/>
      <c r="I155" s="33">
        <f t="shared" si="6"/>
        <v>0</v>
      </c>
      <c r="J155" s="34"/>
      <c r="K155" s="33"/>
      <c r="M155" s="35"/>
      <c r="N155" s="36"/>
      <c r="Q155" s="33">
        <f t="shared" si="7"/>
        <v>0</v>
      </c>
      <c r="R155" s="35"/>
    </row>
    <row r="156" spans="4:18" hidden="1" x14ac:dyDescent="0.25">
      <c r="D156" s="30"/>
      <c r="E156" s="30"/>
      <c r="F156" s="30"/>
      <c r="I156" s="33">
        <f t="shared" si="6"/>
        <v>0</v>
      </c>
      <c r="J156" s="34"/>
      <c r="K156" s="33"/>
      <c r="M156" s="35"/>
      <c r="N156" s="36"/>
      <c r="Q156" s="33">
        <f t="shared" si="7"/>
        <v>0</v>
      </c>
      <c r="R156" s="35"/>
    </row>
    <row r="157" spans="4:18" hidden="1" x14ac:dyDescent="0.25">
      <c r="D157" s="30"/>
      <c r="E157" s="30"/>
      <c r="F157" s="30"/>
      <c r="I157" s="33">
        <f t="shared" si="6"/>
        <v>0</v>
      </c>
      <c r="J157" s="34"/>
      <c r="K157" s="33"/>
      <c r="M157" s="35"/>
      <c r="N157" s="36"/>
      <c r="Q157" s="33">
        <f t="shared" si="7"/>
        <v>0</v>
      </c>
      <c r="R157" s="35"/>
    </row>
    <row r="158" spans="4:18" hidden="1" x14ac:dyDescent="0.25">
      <c r="D158" s="30"/>
      <c r="E158" s="30"/>
      <c r="F158" s="30"/>
      <c r="I158" s="33">
        <f t="shared" si="6"/>
        <v>0</v>
      </c>
      <c r="J158" s="34"/>
      <c r="K158" s="33"/>
      <c r="M158" s="35"/>
      <c r="N158" s="36"/>
      <c r="Q158" s="33">
        <f t="shared" si="7"/>
        <v>0</v>
      </c>
      <c r="R158" s="35"/>
    </row>
    <row r="159" spans="4:18" hidden="1" x14ac:dyDescent="0.25">
      <c r="D159" s="30"/>
      <c r="E159" s="30"/>
      <c r="F159" s="30"/>
      <c r="I159" s="33">
        <f t="shared" si="6"/>
        <v>0</v>
      </c>
      <c r="J159" s="34"/>
      <c r="K159" s="33"/>
      <c r="M159" s="35"/>
      <c r="N159" s="36"/>
      <c r="Q159" s="33">
        <f t="shared" si="7"/>
        <v>0</v>
      </c>
      <c r="R159" s="35"/>
    </row>
    <row r="160" spans="4:18" hidden="1" x14ac:dyDescent="0.25">
      <c r="D160" s="30"/>
      <c r="E160" s="30"/>
      <c r="F160" s="30"/>
      <c r="I160" s="33">
        <f t="shared" si="6"/>
        <v>0</v>
      </c>
      <c r="J160" s="34"/>
      <c r="K160" s="33"/>
      <c r="M160" s="35"/>
      <c r="N160" s="36"/>
      <c r="Q160" s="33">
        <f t="shared" si="7"/>
        <v>0</v>
      </c>
      <c r="R160" s="35"/>
    </row>
    <row r="161" spans="4:18" hidden="1" x14ac:dyDescent="0.25">
      <c r="D161" s="30"/>
      <c r="E161" s="30"/>
      <c r="F161" s="30"/>
      <c r="I161" s="33">
        <f t="shared" si="6"/>
        <v>0</v>
      </c>
      <c r="J161" s="34"/>
      <c r="K161" s="33"/>
      <c r="M161" s="35"/>
      <c r="N161" s="36"/>
      <c r="Q161" s="33">
        <f t="shared" si="7"/>
        <v>0</v>
      </c>
      <c r="R161" s="35"/>
    </row>
    <row r="162" spans="4:18" hidden="1" x14ac:dyDescent="0.25">
      <c r="D162" s="30"/>
      <c r="E162" s="30"/>
      <c r="F162" s="30"/>
      <c r="I162" s="33">
        <f t="shared" si="6"/>
        <v>0</v>
      </c>
      <c r="J162" s="34"/>
      <c r="K162" s="33"/>
      <c r="M162" s="35"/>
      <c r="N162" s="36"/>
      <c r="Q162" s="33">
        <f t="shared" si="7"/>
        <v>0</v>
      </c>
      <c r="R162" s="35"/>
    </row>
    <row r="163" spans="4:18" hidden="1" x14ac:dyDescent="0.25">
      <c r="D163" s="30"/>
      <c r="E163" s="30"/>
      <c r="F163" s="30"/>
      <c r="I163" s="33">
        <f t="shared" si="6"/>
        <v>0</v>
      </c>
      <c r="J163" s="34"/>
      <c r="K163" s="33"/>
      <c r="M163" s="35"/>
      <c r="N163" s="36"/>
      <c r="Q163" s="33">
        <f t="shared" si="7"/>
        <v>0</v>
      </c>
      <c r="R163" s="35"/>
    </row>
    <row r="164" spans="4:18" hidden="1" x14ac:dyDescent="0.25">
      <c r="D164" s="30"/>
      <c r="E164" s="30"/>
      <c r="F164" s="30"/>
      <c r="I164" s="33">
        <f t="shared" si="6"/>
        <v>0</v>
      </c>
      <c r="J164" s="34"/>
      <c r="K164" s="33"/>
      <c r="M164" s="35"/>
      <c r="N164" s="36"/>
      <c r="Q164" s="33">
        <f t="shared" si="7"/>
        <v>0</v>
      </c>
      <c r="R164" s="35"/>
    </row>
    <row r="165" spans="4:18" hidden="1" x14ac:dyDescent="0.25">
      <c r="D165" s="30"/>
      <c r="E165" s="30"/>
      <c r="F165" s="30"/>
      <c r="I165" s="33">
        <f t="shared" si="6"/>
        <v>0</v>
      </c>
      <c r="J165" s="34"/>
      <c r="K165" s="33"/>
      <c r="M165" s="35"/>
      <c r="N165" s="36"/>
      <c r="Q165" s="33">
        <f t="shared" si="7"/>
        <v>0</v>
      </c>
      <c r="R165" s="35"/>
    </row>
    <row r="166" spans="4:18" hidden="1" x14ac:dyDescent="0.25">
      <c r="D166" s="30"/>
      <c r="E166" s="30"/>
      <c r="F166" s="30"/>
      <c r="I166" s="33">
        <f t="shared" si="6"/>
        <v>0</v>
      </c>
      <c r="J166" s="34"/>
      <c r="K166" s="33"/>
      <c r="M166" s="35"/>
      <c r="N166" s="36"/>
      <c r="Q166" s="33">
        <f t="shared" si="7"/>
        <v>0</v>
      </c>
      <c r="R166" s="35"/>
    </row>
    <row r="167" spans="4:18" hidden="1" x14ac:dyDescent="0.25">
      <c r="D167" s="30"/>
      <c r="E167" s="30"/>
      <c r="F167" s="30"/>
      <c r="I167" s="33">
        <f t="shared" si="6"/>
        <v>0</v>
      </c>
      <c r="J167" s="34"/>
      <c r="K167" s="33"/>
      <c r="M167" s="35"/>
      <c r="N167" s="36"/>
      <c r="Q167" s="33">
        <f t="shared" si="7"/>
        <v>0</v>
      </c>
      <c r="R167" s="35"/>
    </row>
    <row r="168" spans="4:18" hidden="1" x14ac:dyDescent="0.25">
      <c r="D168" s="30"/>
      <c r="E168" s="30"/>
      <c r="F168" s="30"/>
      <c r="I168" s="33">
        <f t="shared" si="6"/>
        <v>0</v>
      </c>
      <c r="J168" s="34"/>
      <c r="K168" s="33"/>
      <c r="M168" s="35"/>
      <c r="N168" s="36"/>
      <c r="Q168" s="33">
        <f t="shared" si="7"/>
        <v>0</v>
      </c>
      <c r="R168" s="35"/>
    </row>
    <row r="169" spans="4:18" hidden="1" x14ac:dyDescent="0.25">
      <c r="D169" s="30"/>
      <c r="E169" s="30"/>
      <c r="F169" s="30"/>
      <c r="I169" s="33">
        <f t="shared" si="6"/>
        <v>0</v>
      </c>
      <c r="J169" s="34"/>
      <c r="K169" s="33"/>
      <c r="M169" s="35"/>
      <c r="N169" s="36"/>
      <c r="Q169" s="33">
        <f t="shared" si="7"/>
        <v>0</v>
      </c>
      <c r="R169" s="35"/>
    </row>
    <row r="170" spans="4:18" hidden="1" x14ac:dyDescent="0.25">
      <c r="D170" s="30"/>
      <c r="E170" s="30"/>
      <c r="F170" s="30"/>
      <c r="I170" s="33">
        <f t="shared" si="6"/>
        <v>0</v>
      </c>
      <c r="J170" s="34"/>
      <c r="K170" s="33"/>
      <c r="M170" s="35"/>
      <c r="N170" s="36"/>
      <c r="Q170" s="33">
        <f t="shared" si="7"/>
        <v>0</v>
      </c>
      <c r="R170" s="35"/>
    </row>
    <row r="171" spans="4:18" hidden="1" x14ac:dyDescent="0.25"/>
    <row r="172" spans="4:18" hidden="1" x14ac:dyDescent="0.25"/>
  </sheetData>
  <mergeCells count="1">
    <mergeCell ref="U1:V1"/>
  </mergeCells>
  <conditionalFormatting sqref="J6 I19">
    <cfRule type="cellIs" dxfId="61" priority="19" operator="equal">
      <formula>0</formula>
    </cfRule>
    <cfRule type="cellIs" dxfId="60" priority="20" operator="between">
      <formula>17</formula>
      <formula>25</formula>
    </cfRule>
    <cfRule type="cellIs" dxfId="59" priority="21" operator="between">
      <formula>9</formula>
      <formula>16</formula>
    </cfRule>
    <cfRule type="cellIs" dxfId="58" priority="22" operator="between">
      <formula>1</formula>
      <formula>8</formula>
    </cfRule>
  </conditionalFormatting>
  <conditionalFormatting sqref="I6:I18">
    <cfRule type="cellIs" dxfId="57" priority="13" operator="greaterThanOrEqual">
      <formula>30</formula>
    </cfRule>
    <cfRule type="cellIs" priority="14" operator="equal">
      <formula>0</formula>
    </cfRule>
    <cfRule type="cellIs" dxfId="56" priority="15" operator="between">
      <formula>1</formula>
      <formula>4</formula>
    </cfRule>
    <cfRule type="cellIs" dxfId="55" priority="16" operator="between">
      <formula>8</formula>
      <formula>4</formula>
    </cfRule>
    <cfRule type="cellIs" dxfId="54" priority="17" operator="between">
      <formula>9</formula>
      <formula>16</formula>
    </cfRule>
    <cfRule type="cellIs" dxfId="53" priority="18" operator="between">
      <formula>17</formula>
      <formula>29</formula>
    </cfRule>
  </conditionalFormatting>
  <conditionalFormatting sqref="Q6:Q18">
    <cfRule type="cellIs" dxfId="52" priority="7" operator="greaterThanOrEqual">
      <formula>30</formula>
    </cfRule>
    <cfRule type="cellIs" priority="8" operator="equal">
      <formula>0</formula>
    </cfRule>
    <cfRule type="cellIs" dxfId="51" priority="9" operator="between">
      <formula>1</formula>
      <formula>4</formula>
    </cfRule>
    <cfRule type="cellIs" dxfId="50" priority="10" operator="between">
      <formula>8</formula>
      <formula>4</formula>
    </cfRule>
    <cfRule type="cellIs" dxfId="49" priority="11" operator="between">
      <formula>9</formula>
      <formula>16</formula>
    </cfRule>
    <cfRule type="cellIs" dxfId="48" priority="12" operator="between">
      <formula>17</formula>
      <formula>29</formula>
    </cfRule>
  </conditionalFormatting>
  <conditionalFormatting sqref="K6:K18">
    <cfRule type="cellIs" dxfId="47" priority="1" operator="greaterThanOrEqual">
      <formula>30</formula>
    </cfRule>
    <cfRule type="cellIs" priority="2" operator="equal">
      <formula>0</formula>
    </cfRule>
    <cfRule type="cellIs" dxfId="46" priority="3" operator="between">
      <formula>1</formula>
      <formula>4</formula>
    </cfRule>
    <cfRule type="cellIs" dxfId="45" priority="4" operator="between">
      <formula>8</formula>
      <formula>4</formula>
    </cfRule>
    <cfRule type="cellIs" dxfId="44" priority="5" operator="between">
      <formula>9</formula>
      <formula>16</formula>
    </cfRule>
    <cfRule type="cellIs" dxfId="43" priority="6" operator="between">
      <formula>17</formula>
      <formula>29</formula>
    </cfRule>
  </conditionalFormatting>
  <dataValidations count="3">
    <dataValidation type="whole" allowBlank="1" showInputMessage="1" showErrorMessage="1" error="Your score should be between 1 and 5." sqref="O6:P18 G6:H18" xr:uid="{C9E899D5-4BDB-4695-BA21-2B9F2BE4E2C4}">
      <formula1>1</formula1>
      <formula2>5</formula2>
    </dataValidation>
    <dataValidation type="whole" allowBlank="1" showInputMessage="1" showErrorMessage="1" error="Rate the likelihood of the risk from 1 to 5." sqref="O19:O170 G19:G170" xr:uid="{15D7EE90-F1FC-43DB-82A1-C6AF2112FD2D}">
      <formula1>1</formula1>
      <formula2>5</formula2>
    </dataValidation>
    <dataValidation type="whole" allowBlank="1" showInputMessage="1" showErrorMessage="1" error="Rate the impact of the risk from 1 to 5." sqref="P19:P170 H19:H170" xr:uid="{EB8F7346-0326-4169-A710-AEC2677D4CB9}">
      <formula1>1</formula1>
      <formula2>5</formula2>
    </dataValidation>
  </dataValidations>
  <pageMargins left="0.7" right="0.7" top="0.75" bottom="0.75" header="0.3" footer="0.3"/>
  <pageSetup paperSize="9" scale="4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3E4E0"/>
    <pageSetUpPr fitToPage="1"/>
  </sheetPr>
  <dimension ref="A1:AE172"/>
  <sheetViews>
    <sheetView showZeros="0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0" defaultRowHeight="15" customHeight="1" zeroHeight="1" x14ac:dyDescent="0.25"/>
  <cols>
    <col min="1" max="1" width="9.85546875" customWidth="1"/>
    <col min="2" max="2" width="18.5703125" customWidth="1"/>
    <col min="3" max="3" width="20.5703125" customWidth="1"/>
    <col min="4" max="5" width="35.85546875" customWidth="1"/>
    <col min="6" max="6" width="2.85546875" customWidth="1"/>
    <col min="7" max="7" width="11.140625" bestFit="1" customWidth="1"/>
    <col min="8" max="8" width="11.85546875" customWidth="1"/>
    <col min="9" max="9" width="12.42578125" customWidth="1"/>
    <col min="10" max="10" width="2.85546875" style="1" customWidth="1"/>
    <col min="11" max="11" width="18.28515625" hidden="1" customWidth="1"/>
    <col min="12" max="12" width="38.42578125" customWidth="1"/>
    <col min="13" max="13" width="2.85546875" style="1" customWidth="1"/>
    <col min="14" max="14" width="2.85546875" style="1" hidden="1" customWidth="1"/>
    <col min="15" max="15" width="11.140625" bestFit="1" customWidth="1"/>
    <col min="16" max="16" width="11.85546875" customWidth="1"/>
    <col min="17" max="17" width="12.42578125" customWidth="1"/>
    <col min="18" max="19" width="2.85546875" style="1" hidden="1" customWidth="1"/>
    <col min="20" max="21" width="20.85546875" customWidth="1"/>
    <col min="22" max="22" width="9.85546875" style="1" customWidth="1"/>
    <col min="23" max="23" width="27.140625" hidden="1" customWidth="1"/>
    <col min="24" max="31" width="0" hidden="1" customWidth="1"/>
    <col min="32" max="16384" width="9.140625" hidden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K1" s="1"/>
      <c r="L1" s="1"/>
      <c r="O1" s="1"/>
      <c r="P1" s="1"/>
      <c r="Q1" s="1"/>
      <c r="T1" s="11"/>
      <c r="U1" s="99"/>
      <c r="V1" s="99"/>
      <c r="W1" s="1"/>
    </row>
    <row r="2" spans="1:23" ht="26.25" x14ac:dyDescent="0.4">
      <c r="A2" s="1"/>
      <c r="B2" s="6" t="s">
        <v>26</v>
      </c>
      <c r="C2" s="1"/>
      <c r="D2" s="6"/>
      <c r="E2" s="1"/>
      <c r="F2" s="6"/>
      <c r="G2" s="1"/>
      <c r="H2" s="1"/>
      <c r="I2" s="1"/>
      <c r="K2" s="1"/>
      <c r="L2" s="1"/>
      <c r="O2" s="1"/>
      <c r="P2" s="1"/>
      <c r="Q2" s="1"/>
      <c r="T2" s="11"/>
      <c r="U2" s="12"/>
      <c r="W2" s="1"/>
    </row>
    <row r="3" spans="1:23" ht="21" x14ac:dyDescent="0.35">
      <c r="A3" s="1"/>
      <c r="B3" s="1"/>
      <c r="C3" s="1"/>
      <c r="D3" s="7"/>
      <c r="E3" s="1"/>
      <c r="F3" s="7"/>
      <c r="G3" s="1"/>
      <c r="H3" s="1"/>
      <c r="I3" s="1"/>
      <c r="K3" s="1"/>
      <c r="L3" s="1"/>
      <c r="O3" s="1"/>
      <c r="P3" s="1"/>
      <c r="Q3" s="1"/>
      <c r="T3" s="1"/>
      <c r="U3" s="1"/>
      <c r="W3" s="1"/>
    </row>
    <row r="4" spans="1:23" s="1" customFormat="1" ht="15.75" x14ac:dyDescent="0.25">
      <c r="C4" s="3"/>
      <c r="D4" s="3"/>
      <c r="E4" s="4"/>
      <c r="F4" s="3"/>
      <c r="G4" s="2"/>
      <c r="H4" s="2"/>
      <c r="I4" s="2"/>
      <c r="J4" s="2"/>
      <c r="K4" s="2"/>
      <c r="L4" s="4"/>
      <c r="M4" s="2"/>
      <c r="N4" s="4"/>
      <c r="O4" s="2"/>
      <c r="P4" s="2"/>
      <c r="Q4" s="2"/>
      <c r="R4" s="2"/>
      <c r="S4" s="4"/>
      <c r="T4" s="4"/>
      <c r="U4" s="4"/>
      <c r="V4" s="4"/>
    </row>
    <row r="5" spans="1:23" ht="63" x14ac:dyDescent="0.25">
      <c r="A5" s="1"/>
      <c r="B5" s="95" t="s">
        <v>12</v>
      </c>
      <c r="C5" s="94" t="s">
        <v>25</v>
      </c>
      <c r="D5" s="76" t="s">
        <v>7</v>
      </c>
      <c r="E5" s="48" t="s">
        <v>0</v>
      </c>
      <c r="F5" s="73"/>
      <c r="G5" s="45" t="s">
        <v>2</v>
      </c>
      <c r="H5" s="46" t="s">
        <v>3</v>
      </c>
      <c r="I5" s="47" t="s">
        <v>11</v>
      </c>
      <c r="J5" s="9"/>
      <c r="K5" s="48" t="s">
        <v>8</v>
      </c>
      <c r="L5" s="48" t="s">
        <v>1</v>
      </c>
      <c r="M5" s="67"/>
      <c r="N5" s="67"/>
      <c r="O5" s="50" t="s">
        <v>5</v>
      </c>
      <c r="P5" s="49" t="s">
        <v>6</v>
      </c>
      <c r="Q5" s="51" t="s">
        <v>4</v>
      </c>
      <c r="R5" s="8"/>
      <c r="S5" s="5"/>
      <c r="T5" s="83" t="s">
        <v>9</v>
      </c>
      <c r="U5" s="84" t="s">
        <v>10</v>
      </c>
      <c r="V5" s="9"/>
      <c r="W5" s="1"/>
    </row>
    <row r="6" spans="1:23" ht="21" x14ac:dyDescent="0.25">
      <c r="A6" s="1"/>
      <c r="B6" s="77"/>
      <c r="C6" s="28"/>
      <c r="D6" s="57"/>
      <c r="E6" s="58"/>
      <c r="F6" s="74"/>
      <c r="G6" s="59"/>
      <c r="H6" s="60"/>
      <c r="I6" s="41">
        <f>G6*H6+(2*H6)</f>
        <v>0</v>
      </c>
      <c r="J6" s="37"/>
      <c r="K6" s="41">
        <v>8</v>
      </c>
      <c r="L6" s="68"/>
      <c r="M6" s="37"/>
      <c r="N6" s="27"/>
      <c r="O6" s="61"/>
      <c r="P6" s="62"/>
      <c r="Q6" s="41">
        <f>O6*P6+(2*P6)</f>
        <v>0</v>
      </c>
      <c r="R6" s="38"/>
      <c r="S6" s="52"/>
      <c r="T6" s="85"/>
      <c r="U6" s="86"/>
      <c r="V6" s="10"/>
      <c r="W6" s="1"/>
    </row>
    <row r="7" spans="1:23" ht="51" customHeight="1" x14ac:dyDescent="0.25">
      <c r="B7" s="78"/>
      <c r="C7" s="91"/>
      <c r="D7" s="39"/>
      <c r="E7" s="63"/>
      <c r="F7" s="74"/>
      <c r="G7" s="40"/>
      <c r="H7" s="41"/>
      <c r="I7" s="41">
        <f>G7*H7+(2*H7)</f>
        <v>0</v>
      </c>
      <c r="J7" s="37"/>
      <c r="K7" s="41">
        <v>8</v>
      </c>
      <c r="L7" s="69"/>
      <c r="M7" s="37"/>
      <c r="N7" s="27"/>
      <c r="O7" s="42"/>
      <c r="P7" s="43"/>
      <c r="Q7" s="41">
        <f>O7*P7+(2*P7)</f>
        <v>0</v>
      </c>
      <c r="R7" s="38"/>
      <c r="S7" s="44"/>
      <c r="T7" s="87"/>
      <c r="U7" s="88"/>
      <c r="V7" s="27"/>
    </row>
    <row r="8" spans="1:23" ht="57.75" customHeight="1" x14ac:dyDescent="0.25">
      <c r="A8" s="1"/>
      <c r="B8" s="78"/>
      <c r="C8" s="92"/>
      <c r="D8" s="64"/>
      <c r="E8" s="63"/>
      <c r="F8" s="75"/>
      <c r="G8" s="40"/>
      <c r="H8" s="41"/>
      <c r="I8" s="41"/>
      <c r="J8" s="37"/>
      <c r="K8" s="41"/>
      <c r="L8" s="69"/>
      <c r="M8" s="37"/>
      <c r="N8" s="27"/>
      <c r="O8" s="42"/>
      <c r="P8" s="43"/>
      <c r="Q8" s="41"/>
      <c r="R8" s="38"/>
      <c r="S8" s="28"/>
      <c r="T8" s="87"/>
      <c r="U8" s="88"/>
      <c r="V8" s="10"/>
      <c r="W8" s="1"/>
    </row>
    <row r="9" spans="1:23" ht="21" x14ac:dyDescent="0.25">
      <c r="A9" s="1"/>
      <c r="B9" s="78"/>
      <c r="C9" s="92"/>
      <c r="D9" s="64"/>
      <c r="E9" s="63"/>
      <c r="F9" s="75"/>
      <c r="G9" s="40"/>
      <c r="H9" s="41"/>
      <c r="I9" s="41">
        <f t="shared" ref="I9:I18" si="0">G9*H9+(2*H9)</f>
        <v>0</v>
      </c>
      <c r="J9" s="37"/>
      <c r="K9" s="41"/>
      <c r="L9" s="69"/>
      <c r="M9" s="37"/>
      <c r="N9" s="27"/>
      <c r="O9" s="42"/>
      <c r="P9" s="43"/>
      <c r="Q9" s="41">
        <f t="shared" ref="Q9:Q18" si="1">O9*P9+(2*P9)</f>
        <v>0</v>
      </c>
      <c r="R9" s="38"/>
      <c r="S9" s="28"/>
      <c r="T9" s="87"/>
      <c r="U9" s="88"/>
      <c r="V9" s="10"/>
      <c r="W9" s="1"/>
    </row>
    <row r="10" spans="1:23" ht="21" x14ac:dyDescent="0.25">
      <c r="A10" s="1"/>
      <c r="B10" s="78"/>
      <c r="C10" s="92"/>
      <c r="D10" s="64"/>
      <c r="E10" s="63"/>
      <c r="F10" s="75"/>
      <c r="G10" s="40"/>
      <c r="H10" s="41"/>
      <c r="I10" s="41">
        <f t="shared" si="0"/>
        <v>0</v>
      </c>
      <c r="J10" s="37"/>
      <c r="K10" s="41"/>
      <c r="L10" s="69"/>
      <c r="M10" s="37"/>
      <c r="N10" s="27"/>
      <c r="O10" s="42"/>
      <c r="P10" s="43"/>
      <c r="Q10" s="41">
        <f t="shared" si="1"/>
        <v>0</v>
      </c>
      <c r="R10" s="38"/>
      <c r="S10" s="28"/>
      <c r="T10" s="87"/>
      <c r="U10" s="88"/>
      <c r="V10" s="10"/>
      <c r="W10" s="1"/>
    </row>
    <row r="11" spans="1:23" ht="21" x14ac:dyDescent="0.25">
      <c r="A11" s="1"/>
      <c r="B11" s="78"/>
      <c r="C11" s="92"/>
      <c r="D11" s="64"/>
      <c r="E11" s="63"/>
      <c r="F11" s="75"/>
      <c r="G11" s="40"/>
      <c r="H11" s="41"/>
      <c r="I11" s="41">
        <f t="shared" si="0"/>
        <v>0</v>
      </c>
      <c r="J11" s="37"/>
      <c r="K11" s="41"/>
      <c r="L11" s="69"/>
      <c r="M11" s="37"/>
      <c r="N11" s="27"/>
      <c r="O11" s="42"/>
      <c r="P11" s="43"/>
      <c r="Q11" s="41">
        <f t="shared" si="1"/>
        <v>0</v>
      </c>
      <c r="R11" s="38"/>
      <c r="S11" s="28"/>
      <c r="T11" s="87"/>
      <c r="U11" s="88"/>
      <c r="V11" s="10"/>
      <c r="W11" s="1"/>
    </row>
    <row r="12" spans="1:23" ht="21" x14ac:dyDescent="0.25">
      <c r="A12" s="1"/>
      <c r="B12" s="78"/>
      <c r="C12" s="92"/>
      <c r="D12" s="64"/>
      <c r="E12" s="63"/>
      <c r="F12" s="75"/>
      <c r="G12" s="40"/>
      <c r="H12" s="41"/>
      <c r="I12" s="41">
        <f t="shared" si="0"/>
        <v>0</v>
      </c>
      <c r="J12" s="37"/>
      <c r="K12" s="41"/>
      <c r="L12" s="69"/>
      <c r="M12" s="37"/>
      <c r="N12" s="27"/>
      <c r="O12" s="42"/>
      <c r="P12" s="43"/>
      <c r="Q12" s="41">
        <f t="shared" si="1"/>
        <v>0</v>
      </c>
      <c r="R12" s="38"/>
      <c r="S12" s="28"/>
      <c r="T12" s="87"/>
      <c r="U12" s="88"/>
      <c r="V12" s="10"/>
      <c r="W12" s="1"/>
    </row>
    <row r="13" spans="1:23" ht="21" x14ac:dyDescent="0.25">
      <c r="A13" s="1"/>
      <c r="B13" s="78"/>
      <c r="C13" s="92"/>
      <c r="D13" s="64"/>
      <c r="E13" s="63"/>
      <c r="F13" s="75"/>
      <c r="G13" s="40"/>
      <c r="H13" s="41"/>
      <c r="I13" s="41">
        <f t="shared" si="0"/>
        <v>0</v>
      </c>
      <c r="J13" s="37"/>
      <c r="K13" s="41"/>
      <c r="L13" s="69"/>
      <c r="M13" s="37"/>
      <c r="N13" s="27"/>
      <c r="O13" s="42"/>
      <c r="P13" s="43"/>
      <c r="Q13" s="41">
        <f t="shared" si="1"/>
        <v>0</v>
      </c>
      <c r="R13" s="38"/>
      <c r="S13" s="28"/>
      <c r="T13" s="87"/>
      <c r="U13" s="88"/>
      <c r="V13" s="10"/>
      <c r="W13" s="1"/>
    </row>
    <row r="14" spans="1:23" ht="21" x14ac:dyDescent="0.25">
      <c r="A14" s="1"/>
      <c r="B14" s="78"/>
      <c r="C14" s="92"/>
      <c r="D14" s="64"/>
      <c r="E14" s="63"/>
      <c r="F14" s="75"/>
      <c r="G14" s="40"/>
      <c r="H14" s="41"/>
      <c r="I14" s="41">
        <f t="shared" si="0"/>
        <v>0</v>
      </c>
      <c r="J14" s="37"/>
      <c r="K14" s="41"/>
      <c r="L14" s="69"/>
      <c r="M14" s="37"/>
      <c r="N14" s="27"/>
      <c r="O14" s="42"/>
      <c r="P14" s="43"/>
      <c r="Q14" s="41">
        <f t="shared" si="1"/>
        <v>0</v>
      </c>
      <c r="R14" s="38"/>
      <c r="S14" s="28"/>
      <c r="T14" s="87"/>
      <c r="U14" s="88"/>
      <c r="V14" s="10"/>
      <c r="W14" s="1"/>
    </row>
    <row r="15" spans="1:23" ht="21" x14ac:dyDescent="0.25">
      <c r="A15" s="1"/>
      <c r="B15" s="78"/>
      <c r="C15" s="92"/>
      <c r="D15" s="64"/>
      <c r="E15" s="63"/>
      <c r="F15" s="75"/>
      <c r="G15" s="40"/>
      <c r="H15" s="41"/>
      <c r="I15" s="41">
        <f t="shared" si="0"/>
        <v>0</v>
      </c>
      <c r="J15" s="37"/>
      <c r="K15" s="41"/>
      <c r="L15" s="69"/>
      <c r="M15" s="37"/>
      <c r="N15" s="27"/>
      <c r="O15" s="42"/>
      <c r="P15" s="43"/>
      <c r="Q15" s="41">
        <f t="shared" si="1"/>
        <v>0</v>
      </c>
      <c r="R15" s="38"/>
      <c r="S15" s="28"/>
      <c r="T15" s="87"/>
      <c r="U15" s="88"/>
      <c r="V15" s="10"/>
      <c r="W15" s="1"/>
    </row>
    <row r="16" spans="1:23" ht="21" x14ac:dyDescent="0.25">
      <c r="A16" s="1"/>
      <c r="B16" s="78"/>
      <c r="C16" s="92"/>
      <c r="D16" s="64"/>
      <c r="E16" s="63"/>
      <c r="F16" s="75"/>
      <c r="G16" s="40"/>
      <c r="H16" s="41"/>
      <c r="I16" s="41">
        <f t="shared" si="0"/>
        <v>0</v>
      </c>
      <c r="J16" s="37"/>
      <c r="K16" s="41"/>
      <c r="L16" s="69"/>
      <c r="M16" s="37"/>
      <c r="N16" s="27"/>
      <c r="O16" s="42"/>
      <c r="P16" s="43"/>
      <c r="Q16" s="41">
        <f t="shared" si="1"/>
        <v>0</v>
      </c>
      <c r="R16" s="38"/>
      <c r="S16" s="28"/>
      <c r="T16" s="87"/>
      <c r="U16" s="88"/>
      <c r="V16" s="10"/>
      <c r="W16" s="1"/>
    </row>
    <row r="17" spans="1:23" ht="21" x14ac:dyDescent="0.25">
      <c r="A17" s="1"/>
      <c r="B17" s="78"/>
      <c r="C17" s="92"/>
      <c r="D17" s="64"/>
      <c r="E17" s="63"/>
      <c r="F17" s="75"/>
      <c r="G17" s="40"/>
      <c r="H17" s="41"/>
      <c r="I17" s="41">
        <f t="shared" si="0"/>
        <v>0</v>
      </c>
      <c r="J17" s="37"/>
      <c r="K17" s="41"/>
      <c r="L17" s="69"/>
      <c r="M17" s="37"/>
      <c r="N17" s="27"/>
      <c r="O17" s="42"/>
      <c r="P17" s="43"/>
      <c r="Q17" s="41">
        <f t="shared" si="1"/>
        <v>0</v>
      </c>
      <c r="R17" s="38"/>
      <c r="S17" s="28"/>
      <c r="T17" s="87"/>
      <c r="U17" s="88"/>
      <c r="V17" s="10"/>
      <c r="W17" s="1"/>
    </row>
    <row r="18" spans="1:23" ht="21" x14ac:dyDescent="0.25">
      <c r="A18" s="1"/>
      <c r="B18" s="79"/>
      <c r="C18" s="93"/>
      <c r="D18" s="80"/>
      <c r="E18" s="81"/>
      <c r="F18" s="75"/>
      <c r="G18" s="65"/>
      <c r="H18" s="66"/>
      <c r="I18" s="41">
        <f t="shared" si="0"/>
        <v>0</v>
      </c>
      <c r="J18" s="37"/>
      <c r="K18" s="41"/>
      <c r="L18" s="72"/>
      <c r="M18" s="37"/>
      <c r="N18" s="27"/>
      <c r="O18" s="70"/>
      <c r="P18" s="71"/>
      <c r="Q18" s="41">
        <f t="shared" si="1"/>
        <v>0</v>
      </c>
      <c r="R18" s="38"/>
      <c r="S18" s="28"/>
      <c r="T18" s="89"/>
      <c r="U18" s="90"/>
      <c r="V18" s="10"/>
      <c r="W18" s="1"/>
    </row>
    <row r="19" spans="1:23" s="1" customFormat="1" ht="21" x14ac:dyDescent="0.25">
      <c r="D19" s="13"/>
      <c r="E19" s="10"/>
      <c r="F19" s="13"/>
      <c r="G19" s="14"/>
      <c r="H19" s="14"/>
      <c r="I19" s="15">
        <f t="shared" ref="I19:I82" si="2">G19*H19</f>
        <v>0</v>
      </c>
      <c r="J19" s="16"/>
      <c r="K19" s="17"/>
      <c r="L19" s="18"/>
      <c r="M19" s="16"/>
      <c r="N19" s="10"/>
      <c r="O19" s="14"/>
      <c r="P19" s="14"/>
      <c r="Q19" s="16"/>
      <c r="R19" s="19"/>
      <c r="S19" s="22"/>
      <c r="T19" s="10"/>
      <c r="U19" s="10"/>
    </row>
    <row r="20" spans="1:23" s="1" customFormat="1" ht="21" x14ac:dyDescent="0.25">
      <c r="D20" s="13"/>
      <c r="E20" s="10"/>
      <c r="F20" s="13"/>
      <c r="G20" s="20"/>
      <c r="H20" s="20"/>
      <c r="I20" s="16">
        <f t="shared" si="2"/>
        <v>0</v>
      </c>
      <c r="J20" s="16"/>
      <c r="K20" s="21"/>
      <c r="L20" s="19"/>
      <c r="M20" s="16"/>
      <c r="N20" s="10"/>
      <c r="O20" s="20"/>
      <c r="P20" s="20"/>
      <c r="Q20" s="16">
        <f t="shared" ref="Q20:Q83" si="3">O20*P20</f>
        <v>0</v>
      </c>
      <c r="R20" s="16"/>
      <c r="S20" s="19"/>
      <c r="T20" s="22"/>
      <c r="U20" s="10"/>
      <c r="V20" s="10"/>
    </row>
    <row r="21" spans="1:23" s="1" customFormat="1" ht="21" hidden="1" x14ac:dyDescent="0.25">
      <c r="D21" s="13"/>
      <c r="E21" s="10"/>
      <c r="F21" s="13"/>
      <c r="G21" s="20"/>
      <c r="H21" s="20"/>
      <c r="I21" s="16">
        <f t="shared" si="2"/>
        <v>0</v>
      </c>
      <c r="J21" s="16"/>
      <c r="K21" s="21"/>
      <c r="L21" s="19"/>
      <c r="M21" s="16"/>
      <c r="N21" s="10"/>
      <c r="O21" s="20"/>
      <c r="P21" s="20"/>
      <c r="Q21" s="16">
        <f t="shared" si="3"/>
        <v>0</v>
      </c>
      <c r="R21" s="16"/>
      <c r="S21" s="19"/>
      <c r="T21" s="22"/>
      <c r="U21" s="10"/>
      <c r="V21" s="10"/>
    </row>
    <row r="22" spans="1:23" s="1" customFormat="1" ht="21" hidden="1" x14ac:dyDescent="0.25">
      <c r="D22" s="13"/>
      <c r="E22" s="10"/>
      <c r="F22" s="13"/>
      <c r="G22" s="20"/>
      <c r="H22" s="20"/>
      <c r="I22" s="16">
        <f t="shared" si="2"/>
        <v>0</v>
      </c>
      <c r="J22" s="16"/>
      <c r="K22" s="21"/>
      <c r="L22" s="19"/>
      <c r="M22" s="16"/>
      <c r="N22" s="10"/>
      <c r="O22" s="20"/>
      <c r="P22" s="20"/>
      <c r="Q22" s="16">
        <f t="shared" si="3"/>
        <v>0</v>
      </c>
      <c r="R22" s="16"/>
      <c r="S22" s="19"/>
      <c r="T22" s="22"/>
      <c r="U22" s="10"/>
      <c r="V22" s="10"/>
    </row>
    <row r="23" spans="1:23" s="1" customFormat="1" ht="21" hidden="1" x14ac:dyDescent="0.25">
      <c r="D23" s="13"/>
      <c r="E23" s="10"/>
      <c r="F23" s="13"/>
      <c r="G23" s="20"/>
      <c r="H23" s="20"/>
      <c r="I23" s="16">
        <f t="shared" si="2"/>
        <v>0</v>
      </c>
      <c r="J23" s="16"/>
      <c r="K23" s="21"/>
      <c r="L23" s="19"/>
      <c r="M23" s="16"/>
      <c r="N23" s="10"/>
      <c r="O23" s="20"/>
      <c r="P23" s="20"/>
      <c r="Q23" s="16">
        <f t="shared" si="3"/>
        <v>0</v>
      </c>
      <c r="R23" s="16"/>
      <c r="S23" s="19"/>
      <c r="T23" s="22"/>
      <c r="U23" s="10"/>
      <c r="V23" s="10"/>
    </row>
    <row r="24" spans="1:23" s="1" customFormat="1" ht="21" hidden="1" x14ac:dyDescent="0.25">
      <c r="D24" s="13"/>
      <c r="E24" s="10"/>
      <c r="F24" s="13"/>
      <c r="G24" s="20"/>
      <c r="H24" s="20"/>
      <c r="I24" s="16">
        <f t="shared" si="2"/>
        <v>0</v>
      </c>
      <c r="J24" s="16"/>
      <c r="K24" s="21"/>
      <c r="L24" s="19"/>
      <c r="M24" s="16"/>
      <c r="N24" s="10"/>
      <c r="O24" s="20"/>
      <c r="P24" s="20"/>
      <c r="Q24" s="16">
        <f t="shared" si="3"/>
        <v>0</v>
      </c>
      <c r="R24" s="16"/>
      <c r="S24" s="19"/>
      <c r="T24" s="22"/>
      <c r="U24" s="10"/>
      <c r="V24" s="10"/>
    </row>
    <row r="25" spans="1:23" s="1" customFormat="1" ht="21" hidden="1" x14ac:dyDescent="0.25">
      <c r="D25" s="13"/>
      <c r="E25" s="10"/>
      <c r="F25" s="13"/>
      <c r="G25" s="20"/>
      <c r="H25" s="20"/>
      <c r="I25" s="16">
        <f t="shared" si="2"/>
        <v>0</v>
      </c>
      <c r="J25" s="16"/>
      <c r="K25" s="21"/>
      <c r="L25" s="19"/>
      <c r="M25" s="16"/>
      <c r="N25" s="10"/>
      <c r="O25" s="20"/>
      <c r="P25" s="20"/>
      <c r="Q25" s="16">
        <f t="shared" si="3"/>
        <v>0</v>
      </c>
      <c r="R25" s="16"/>
      <c r="S25" s="19"/>
      <c r="T25" s="22"/>
      <c r="U25" s="10"/>
      <c r="V25" s="10"/>
    </row>
    <row r="26" spans="1:23" s="1" customFormat="1" ht="21" hidden="1" x14ac:dyDescent="0.25">
      <c r="D26" s="13"/>
      <c r="E26" s="10"/>
      <c r="F26" s="13"/>
      <c r="G26" s="20"/>
      <c r="H26" s="20"/>
      <c r="I26" s="16">
        <f t="shared" si="2"/>
        <v>0</v>
      </c>
      <c r="J26" s="16"/>
      <c r="K26" s="21"/>
      <c r="L26" s="19"/>
      <c r="M26" s="16"/>
      <c r="N26" s="10"/>
      <c r="O26" s="20"/>
      <c r="P26" s="20"/>
      <c r="Q26" s="16">
        <f t="shared" si="3"/>
        <v>0</v>
      </c>
      <c r="R26" s="16"/>
      <c r="S26" s="19"/>
      <c r="T26" s="22"/>
      <c r="U26" s="10"/>
      <c r="V26" s="10"/>
    </row>
    <row r="27" spans="1:23" s="1" customFormat="1" ht="21" hidden="1" x14ac:dyDescent="0.25">
      <c r="D27" s="13"/>
      <c r="E27" s="10"/>
      <c r="F27" s="13"/>
      <c r="G27" s="20"/>
      <c r="H27" s="20"/>
      <c r="I27" s="16">
        <f t="shared" si="2"/>
        <v>0</v>
      </c>
      <c r="J27" s="16"/>
      <c r="K27" s="21"/>
      <c r="L27" s="19"/>
      <c r="M27" s="16"/>
      <c r="N27" s="10"/>
      <c r="O27" s="20"/>
      <c r="P27" s="20"/>
      <c r="Q27" s="16">
        <f t="shared" si="3"/>
        <v>0</v>
      </c>
      <c r="R27" s="16"/>
      <c r="S27" s="19"/>
      <c r="T27" s="22"/>
      <c r="U27" s="10"/>
      <c r="V27" s="10"/>
    </row>
    <row r="28" spans="1:23" s="1" customFormat="1" ht="21" hidden="1" x14ac:dyDescent="0.25">
      <c r="D28" s="13"/>
      <c r="E28" s="10"/>
      <c r="F28" s="13"/>
      <c r="G28" s="20"/>
      <c r="H28" s="20"/>
      <c r="I28" s="16">
        <f t="shared" si="2"/>
        <v>0</v>
      </c>
      <c r="J28" s="16"/>
      <c r="K28" s="21"/>
      <c r="L28" s="19"/>
      <c r="M28" s="16"/>
      <c r="N28" s="10"/>
      <c r="O28" s="20"/>
      <c r="P28" s="20"/>
      <c r="Q28" s="16">
        <f t="shared" si="3"/>
        <v>0</v>
      </c>
      <c r="R28" s="16"/>
      <c r="S28" s="19"/>
      <c r="T28" s="22"/>
      <c r="U28" s="10"/>
      <c r="V28" s="10"/>
    </row>
    <row r="29" spans="1:23" s="1" customFormat="1" ht="21" hidden="1" x14ac:dyDescent="0.25">
      <c r="D29" s="13"/>
      <c r="E29" s="10"/>
      <c r="F29" s="13"/>
      <c r="G29" s="20"/>
      <c r="H29" s="20"/>
      <c r="I29" s="16">
        <f t="shared" si="2"/>
        <v>0</v>
      </c>
      <c r="J29" s="16"/>
      <c r="K29" s="21"/>
      <c r="L29" s="19"/>
      <c r="M29" s="16"/>
      <c r="N29" s="10"/>
      <c r="O29" s="20"/>
      <c r="P29" s="20"/>
      <c r="Q29" s="16">
        <f t="shared" si="3"/>
        <v>0</v>
      </c>
      <c r="R29" s="16"/>
      <c r="S29" s="19"/>
      <c r="T29" s="22"/>
      <c r="U29" s="10"/>
      <c r="V29" s="10"/>
    </row>
    <row r="30" spans="1:23" s="1" customFormat="1" ht="21" hidden="1" x14ac:dyDescent="0.25">
      <c r="D30" s="13"/>
      <c r="E30" s="10"/>
      <c r="F30" s="13"/>
      <c r="G30" s="20"/>
      <c r="H30" s="20"/>
      <c r="I30" s="16">
        <f t="shared" si="2"/>
        <v>0</v>
      </c>
      <c r="J30" s="16"/>
      <c r="K30" s="21"/>
      <c r="L30" s="19"/>
      <c r="M30" s="16"/>
      <c r="N30" s="10"/>
      <c r="O30" s="20"/>
      <c r="P30" s="20"/>
      <c r="Q30" s="16">
        <f t="shared" si="3"/>
        <v>0</v>
      </c>
      <c r="R30" s="16"/>
      <c r="S30" s="19"/>
      <c r="T30" s="22"/>
      <c r="U30" s="10"/>
      <c r="V30" s="10"/>
    </row>
    <row r="31" spans="1:23" s="1" customFormat="1" ht="21" hidden="1" x14ac:dyDescent="0.25">
      <c r="D31" s="13"/>
      <c r="E31" s="10"/>
      <c r="F31" s="13"/>
      <c r="G31" s="20"/>
      <c r="H31" s="20"/>
      <c r="I31" s="16">
        <f t="shared" si="2"/>
        <v>0</v>
      </c>
      <c r="J31" s="16"/>
      <c r="K31" s="21"/>
      <c r="L31" s="19"/>
      <c r="M31" s="16"/>
      <c r="N31" s="10"/>
      <c r="O31" s="20"/>
      <c r="P31" s="20"/>
      <c r="Q31" s="16">
        <f t="shared" si="3"/>
        <v>0</v>
      </c>
      <c r="R31" s="16"/>
      <c r="S31" s="19"/>
      <c r="T31" s="22"/>
      <c r="U31" s="10"/>
      <c r="V31" s="10"/>
    </row>
    <row r="32" spans="1:23" s="1" customFormat="1" ht="21" hidden="1" x14ac:dyDescent="0.25">
      <c r="D32" s="13"/>
      <c r="E32" s="10"/>
      <c r="F32" s="13"/>
      <c r="G32" s="20"/>
      <c r="H32" s="20"/>
      <c r="I32" s="16">
        <f t="shared" si="2"/>
        <v>0</v>
      </c>
      <c r="J32" s="16"/>
      <c r="K32" s="21"/>
      <c r="L32" s="19"/>
      <c r="M32" s="16"/>
      <c r="N32" s="10"/>
      <c r="O32" s="20"/>
      <c r="P32" s="20"/>
      <c r="Q32" s="16">
        <f t="shared" si="3"/>
        <v>0</v>
      </c>
      <c r="R32" s="16"/>
      <c r="S32" s="19"/>
      <c r="T32" s="22"/>
      <c r="U32" s="10"/>
      <c r="V32" s="10"/>
    </row>
    <row r="33" spans="4:22" s="1" customFormat="1" ht="21" hidden="1" x14ac:dyDescent="0.25">
      <c r="D33" s="13"/>
      <c r="E33" s="10"/>
      <c r="F33" s="13"/>
      <c r="G33" s="20"/>
      <c r="H33" s="20"/>
      <c r="I33" s="16">
        <f t="shared" si="2"/>
        <v>0</v>
      </c>
      <c r="J33" s="16"/>
      <c r="K33" s="21"/>
      <c r="L33" s="19"/>
      <c r="M33" s="16"/>
      <c r="N33" s="10"/>
      <c r="O33" s="20"/>
      <c r="P33" s="20"/>
      <c r="Q33" s="16">
        <f t="shared" si="3"/>
        <v>0</v>
      </c>
      <c r="R33" s="16"/>
      <c r="S33" s="19"/>
      <c r="T33" s="22"/>
      <c r="U33" s="10"/>
      <c r="V33" s="10"/>
    </row>
    <row r="34" spans="4:22" s="1" customFormat="1" ht="21" hidden="1" x14ac:dyDescent="0.25">
      <c r="D34" s="13"/>
      <c r="E34" s="10"/>
      <c r="F34" s="13"/>
      <c r="G34" s="20"/>
      <c r="H34" s="20"/>
      <c r="I34" s="16">
        <f t="shared" si="2"/>
        <v>0</v>
      </c>
      <c r="J34" s="16"/>
      <c r="K34" s="21"/>
      <c r="L34" s="19"/>
      <c r="M34" s="16"/>
      <c r="N34" s="10"/>
      <c r="O34" s="20"/>
      <c r="P34" s="20"/>
      <c r="Q34" s="16">
        <f t="shared" si="3"/>
        <v>0</v>
      </c>
      <c r="R34" s="16"/>
      <c r="S34" s="19"/>
      <c r="T34" s="22"/>
      <c r="U34" s="10"/>
      <c r="V34" s="10"/>
    </row>
    <row r="35" spans="4:22" s="1" customFormat="1" ht="21" hidden="1" x14ac:dyDescent="0.25">
      <c r="D35" s="13"/>
      <c r="E35" s="10"/>
      <c r="F35" s="13"/>
      <c r="G35" s="20"/>
      <c r="H35" s="20"/>
      <c r="I35" s="16">
        <f t="shared" si="2"/>
        <v>0</v>
      </c>
      <c r="J35" s="16"/>
      <c r="K35" s="21"/>
      <c r="L35" s="19"/>
      <c r="M35" s="16"/>
      <c r="N35" s="10"/>
      <c r="O35" s="20"/>
      <c r="P35" s="20"/>
      <c r="Q35" s="16">
        <f t="shared" si="3"/>
        <v>0</v>
      </c>
      <c r="R35" s="16"/>
      <c r="S35" s="19"/>
      <c r="T35" s="22"/>
      <c r="U35" s="10"/>
      <c r="V35" s="10"/>
    </row>
    <row r="36" spans="4:22" s="1" customFormat="1" ht="21" hidden="1" x14ac:dyDescent="0.25">
      <c r="D36" s="13"/>
      <c r="E36" s="10"/>
      <c r="F36" s="13"/>
      <c r="G36" s="20"/>
      <c r="H36" s="20"/>
      <c r="I36" s="16">
        <f t="shared" si="2"/>
        <v>0</v>
      </c>
      <c r="J36" s="16"/>
      <c r="K36" s="21"/>
      <c r="L36" s="19"/>
      <c r="M36" s="16"/>
      <c r="N36" s="10"/>
      <c r="O36" s="20"/>
      <c r="P36" s="20"/>
      <c r="Q36" s="16">
        <f t="shared" si="3"/>
        <v>0</v>
      </c>
      <c r="R36" s="16"/>
      <c r="S36" s="19"/>
      <c r="T36" s="22"/>
      <c r="U36" s="10"/>
      <c r="V36" s="10"/>
    </row>
    <row r="37" spans="4:22" s="1" customFormat="1" ht="21" hidden="1" x14ac:dyDescent="0.25">
      <c r="D37" s="13"/>
      <c r="E37" s="10"/>
      <c r="F37" s="13"/>
      <c r="G37" s="20"/>
      <c r="H37" s="20"/>
      <c r="I37" s="16">
        <f t="shared" si="2"/>
        <v>0</v>
      </c>
      <c r="J37" s="16"/>
      <c r="K37" s="21"/>
      <c r="L37" s="19"/>
      <c r="M37" s="16"/>
      <c r="N37" s="10"/>
      <c r="O37" s="20"/>
      <c r="P37" s="20"/>
      <c r="Q37" s="16">
        <f t="shared" si="3"/>
        <v>0</v>
      </c>
      <c r="R37" s="16"/>
      <c r="S37" s="19"/>
      <c r="T37" s="22"/>
      <c r="U37" s="10"/>
      <c r="V37" s="10"/>
    </row>
    <row r="38" spans="4:22" s="1" customFormat="1" ht="21" hidden="1" x14ac:dyDescent="0.25">
      <c r="D38" s="13"/>
      <c r="E38" s="10"/>
      <c r="F38" s="13"/>
      <c r="G38" s="20"/>
      <c r="H38" s="20"/>
      <c r="I38" s="16">
        <f t="shared" si="2"/>
        <v>0</v>
      </c>
      <c r="J38" s="16"/>
      <c r="K38" s="21"/>
      <c r="L38" s="19"/>
      <c r="M38" s="16"/>
      <c r="N38" s="10"/>
      <c r="O38" s="20"/>
      <c r="P38" s="20"/>
      <c r="Q38" s="16">
        <f t="shared" si="3"/>
        <v>0</v>
      </c>
      <c r="R38" s="16"/>
      <c r="S38" s="19"/>
      <c r="T38" s="22"/>
      <c r="U38" s="10"/>
      <c r="V38" s="10"/>
    </row>
    <row r="39" spans="4:22" s="1" customFormat="1" ht="21" hidden="1" x14ac:dyDescent="0.25">
      <c r="D39" s="13"/>
      <c r="E39" s="10"/>
      <c r="F39" s="13"/>
      <c r="G39" s="20"/>
      <c r="H39" s="20"/>
      <c r="I39" s="16">
        <f t="shared" si="2"/>
        <v>0</v>
      </c>
      <c r="J39" s="16"/>
      <c r="K39" s="21"/>
      <c r="L39" s="19"/>
      <c r="M39" s="16"/>
      <c r="N39" s="10"/>
      <c r="O39" s="20"/>
      <c r="P39" s="20"/>
      <c r="Q39" s="16">
        <f t="shared" si="3"/>
        <v>0</v>
      </c>
      <c r="R39" s="16"/>
      <c r="S39" s="19"/>
      <c r="T39" s="22"/>
      <c r="U39" s="10"/>
      <c r="V39" s="10"/>
    </row>
    <row r="40" spans="4:22" s="1" customFormat="1" ht="21" hidden="1" x14ac:dyDescent="0.25">
      <c r="D40" s="13"/>
      <c r="E40" s="10"/>
      <c r="F40" s="13"/>
      <c r="G40" s="20"/>
      <c r="H40" s="20"/>
      <c r="I40" s="16">
        <f t="shared" si="2"/>
        <v>0</v>
      </c>
      <c r="J40" s="16"/>
      <c r="K40" s="21"/>
      <c r="L40" s="19"/>
      <c r="M40" s="16"/>
      <c r="N40" s="10"/>
      <c r="O40" s="20"/>
      <c r="P40" s="20"/>
      <c r="Q40" s="16">
        <f t="shared" si="3"/>
        <v>0</v>
      </c>
      <c r="R40" s="16"/>
      <c r="S40" s="19"/>
      <c r="T40" s="22"/>
      <c r="U40" s="10"/>
      <c r="V40" s="10"/>
    </row>
    <row r="41" spans="4:22" s="1" customFormat="1" ht="21" hidden="1" x14ac:dyDescent="0.25">
      <c r="D41" s="13"/>
      <c r="E41" s="10"/>
      <c r="F41" s="13"/>
      <c r="G41" s="20"/>
      <c r="H41" s="20"/>
      <c r="I41" s="16">
        <f t="shared" si="2"/>
        <v>0</v>
      </c>
      <c r="J41" s="16"/>
      <c r="K41" s="21"/>
      <c r="L41" s="19"/>
      <c r="M41" s="16"/>
      <c r="N41" s="10"/>
      <c r="O41" s="20"/>
      <c r="P41" s="20"/>
      <c r="Q41" s="16">
        <f t="shared" si="3"/>
        <v>0</v>
      </c>
      <c r="R41" s="16"/>
      <c r="S41" s="19"/>
      <c r="T41" s="22"/>
      <c r="U41" s="10"/>
      <c r="V41" s="10"/>
    </row>
    <row r="42" spans="4:22" s="1" customFormat="1" ht="21" hidden="1" x14ac:dyDescent="0.25">
      <c r="D42" s="13"/>
      <c r="E42" s="10"/>
      <c r="F42" s="13"/>
      <c r="G42" s="20"/>
      <c r="H42" s="20"/>
      <c r="I42" s="16">
        <f t="shared" si="2"/>
        <v>0</v>
      </c>
      <c r="J42" s="16"/>
      <c r="K42" s="21"/>
      <c r="L42" s="19"/>
      <c r="M42" s="16"/>
      <c r="N42" s="10"/>
      <c r="O42" s="20"/>
      <c r="P42" s="20"/>
      <c r="Q42" s="16">
        <f t="shared" si="3"/>
        <v>0</v>
      </c>
      <c r="R42" s="16"/>
      <c r="S42" s="19"/>
      <c r="T42" s="22"/>
      <c r="U42" s="10"/>
      <c r="V42" s="10"/>
    </row>
    <row r="43" spans="4:22" s="1" customFormat="1" ht="21" hidden="1" x14ac:dyDescent="0.25">
      <c r="D43" s="13"/>
      <c r="E43" s="10"/>
      <c r="F43" s="13"/>
      <c r="G43" s="20"/>
      <c r="H43" s="20"/>
      <c r="I43" s="16">
        <f t="shared" si="2"/>
        <v>0</v>
      </c>
      <c r="J43" s="16"/>
      <c r="K43" s="21"/>
      <c r="L43" s="19"/>
      <c r="M43" s="16"/>
      <c r="N43" s="10"/>
      <c r="O43" s="20"/>
      <c r="P43" s="20"/>
      <c r="Q43" s="16">
        <f t="shared" si="3"/>
        <v>0</v>
      </c>
      <c r="R43" s="16"/>
      <c r="S43" s="19"/>
      <c r="T43" s="22"/>
      <c r="U43" s="10"/>
      <c r="V43" s="10"/>
    </row>
    <row r="44" spans="4:22" s="1" customFormat="1" ht="21" hidden="1" x14ac:dyDescent="0.25">
      <c r="D44" s="13"/>
      <c r="E44" s="10"/>
      <c r="F44" s="13"/>
      <c r="G44" s="20"/>
      <c r="H44" s="20"/>
      <c r="I44" s="16">
        <f t="shared" si="2"/>
        <v>0</v>
      </c>
      <c r="J44" s="16"/>
      <c r="K44" s="21"/>
      <c r="L44" s="19"/>
      <c r="M44" s="16"/>
      <c r="N44" s="10"/>
      <c r="O44" s="20"/>
      <c r="P44" s="20"/>
      <c r="Q44" s="16">
        <f t="shared" si="3"/>
        <v>0</v>
      </c>
      <c r="R44" s="16"/>
      <c r="S44" s="19"/>
      <c r="T44" s="22"/>
      <c r="U44" s="10"/>
      <c r="V44" s="10"/>
    </row>
    <row r="45" spans="4:22" s="1" customFormat="1" ht="21" hidden="1" x14ac:dyDescent="0.25">
      <c r="D45" s="13"/>
      <c r="E45" s="10"/>
      <c r="F45" s="13"/>
      <c r="G45" s="20"/>
      <c r="H45" s="20"/>
      <c r="I45" s="16">
        <f t="shared" si="2"/>
        <v>0</v>
      </c>
      <c r="J45" s="16"/>
      <c r="K45" s="21"/>
      <c r="L45" s="19"/>
      <c r="M45" s="16"/>
      <c r="N45" s="10"/>
      <c r="O45" s="20"/>
      <c r="P45" s="20"/>
      <c r="Q45" s="16">
        <f t="shared" si="3"/>
        <v>0</v>
      </c>
      <c r="R45" s="16"/>
      <c r="S45" s="19"/>
      <c r="T45" s="22"/>
      <c r="U45" s="10"/>
      <c r="V45" s="10"/>
    </row>
    <row r="46" spans="4:22" s="1" customFormat="1" ht="21" hidden="1" x14ac:dyDescent="0.25">
      <c r="D46" s="13"/>
      <c r="E46" s="10"/>
      <c r="F46" s="13"/>
      <c r="G46" s="20"/>
      <c r="H46" s="20"/>
      <c r="I46" s="16">
        <f t="shared" si="2"/>
        <v>0</v>
      </c>
      <c r="J46" s="16"/>
      <c r="K46" s="21"/>
      <c r="L46" s="19"/>
      <c r="M46" s="16"/>
      <c r="N46" s="10"/>
      <c r="O46" s="20"/>
      <c r="P46" s="20"/>
      <c r="Q46" s="16">
        <f t="shared" si="3"/>
        <v>0</v>
      </c>
      <c r="R46" s="16"/>
      <c r="S46" s="19"/>
      <c r="T46" s="22"/>
      <c r="U46" s="10"/>
      <c r="V46" s="10"/>
    </row>
    <row r="47" spans="4:22" s="1" customFormat="1" ht="21" hidden="1" x14ac:dyDescent="0.25">
      <c r="D47" s="13"/>
      <c r="E47" s="10"/>
      <c r="F47" s="13"/>
      <c r="G47" s="20"/>
      <c r="H47" s="20"/>
      <c r="I47" s="16">
        <f t="shared" si="2"/>
        <v>0</v>
      </c>
      <c r="J47" s="16"/>
      <c r="K47" s="21"/>
      <c r="L47" s="19"/>
      <c r="M47" s="16"/>
      <c r="N47" s="10"/>
      <c r="O47" s="20"/>
      <c r="P47" s="20"/>
      <c r="Q47" s="16">
        <f t="shared" si="3"/>
        <v>0</v>
      </c>
      <c r="R47" s="16"/>
      <c r="S47" s="19"/>
      <c r="T47" s="22"/>
      <c r="U47" s="10"/>
      <c r="V47" s="10"/>
    </row>
    <row r="48" spans="4:22" s="1" customFormat="1" ht="21" hidden="1" x14ac:dyDescent="0.25">
      <c r="D48" s="13"/>
      <c r="E48" s="10"/>
      <c r="F48" s="13"/>
      <c r="G48" s="20"/>
      <c r="H48" s="20"/>
      <c r="I48" s="16">
        <f t="shared" si="2"/>
        <v>0</v>
      </c>
      <c r="J48" s="16"/>
      <c r="K48" s="21"/>
      <c r="L48" s="19"/>
      <c r="M48" s="16"/>
      <c r="N48" s="10"/>
      <c r="O48" s="20"/>
      <c r="P48" s="20"/>
      <c r="Q48" s="16">
        <f t="shared" si="3"/>
        <v>0</v>
      </c>
      <c r="R48" s="16"/>
      <c r="S48" s="19"/>
      <c r="T48" s="22"/>
      <c r="U48" s="10"/>
      <c r="V48" s="10"/>
    </row>
    <row r="49" spans="4:22" s="1" customFormat="1" ht="21" hidden="1" x14ac:dyDescent="0.25">
      <c r="D49" s="13"/>
      <c r="E49" s="10"/>
      <c r="F49" s="13"/>
      <c r="G49" s="20"/>
      <c r="H49" s="20"/>
      <c r="I49" s="16">
        <f t="shared" si="2"/>
        <v>0</v>
      </c>
      <c r="J49" s="16"/>
      <c r="K49" s="21"/>
      <c r="L49" s="19"/>
      <c r="M49" s="16"/>
      <c r="N49" s="10"/>
      <c r="O49" s="20"/>
      <c r="P49" s="20"/>
      <c r="Q49" s="16">
        <f t="shared" si="3"/>
        <v>0</v>
      </c>
      <c r="R49" s="16"/>
      <c r="S49" s="19"/>
      <c r="T49" s="22"/>
      <c r="U49" s="10"/>
      <c r="V49" s="10"/>
    </row>
    <row r="50" spans="4:22" ht="21" hidden="1" x14ac:dyDescent="0.25">
      <c r="D50" s="23"/>
      <c r="E50" s="27"/>
      <c r="F50" s="23"/>
      <c r="G50" s="24"/>
      <c r="H50" s="24"/>
      <c r="I50" s="25">
        <f t="shared" si="2"/>
        <v>0</v>
      </c>
      <c r="J50" s="25"/>
      <c r="K50" s="26"/>
      <c r="L50" s="28"/>
      <c r="M50" s="25"/>
      <c r="N50" s="27"/>
      <c r="O50" s="24"/>
      <c r="P50" s="24"/>
      <c r="Q50" s="25"/>
      <c r="R50" s="25"/>
      <c r="S50" s="28"/>
      <c r="T50" s="29"/>
      <c r="U50" s="27"/>
      <c r="V50" s="10"/>
    </row>
    <row r="51" spans="4:22" hidden="1" x14ac:dyDescent="0.25">
      <c r="D51" s="30"/>
      <c r="E51" s="30"/>
      <c r="F51" s="30"/>
      <c r="I51" s="31">
        <f t="shared" si="2"/>
        <v>0</v>
      </c>
      <c r="J51" s="31"/>
      <c r="K51" s="31"/>
      <c r="M51" s="31"/>
      <c r="N51" s="30"/>
      <c r="Q51" s="31">
        <f t="shared" si="3"/>
        <v>0</v>
      </c>
      <c r="R51" s="31"/>
      <c r="S51"/>
    </row>
    <row r="52" spans="4:22" hidden="1" x14ac:dyDescent="0.25">
      <c r="D52" s="30"/>
      <c r="E52" s="30"/>
      <c r="F52" s="30"/>
      <c r="I52" s="31">
        <f t="shared" si="2"/>
        <v>0</v>
      </c>
      <c r="J52" s="31"/>
      <c r="K52" s="31"/>
      <c r="M52" s="31"/>
      <c r="N52" s="30"/>
      <c r="Q52" s="31">
        <f t="shared" si="3"/>
        <v>0</v>
      </c>
      <c r="R52" s="31"/>
      <c r="S52"/>
    </row>
    <row r="53" spans="4:22" hidden="1" x14ac:dyDescent="0.25">
      <c r="D53" s="30"/>
      <c r="E53" s="30"/>
      <c r="F53" s="30"/>
      <c r="I53" s="31">
        <f t="shared" si="2"/>
        <v>0</v>
      </c>
      <c r="J53" s="31"/>
      <c r="K53" s="31"/>
      <c r="M53" s="31"/>
      <c r="N53" s="30"/>
      <c r="Q53" s="31">
        <f t="shared" si="3"/>
        <v>0</v>
      </c>
      <c r="R53" s="31"/>
      <c r="S53"/>
    </row>
    <row r="54" spans="4:22" hidden="1" x14ac:dyDescent="0.25">
      <c r="D54" s="30"/>
      <c r="E54" s="30"/>
      <c r="F54" s="30"/>
      <c r="I54" s="31">
        <f t="shared" si="2"/>
        <v>0</v>
      </c>
      <c r="J54" s="31"/>
      <c r="K54" s="31"/>
      <c r="M54" s="31"/>
      <c r="N54" s="30"/>
      <c r="Q54" s="31">
        <f t="shared" si="3"/>
        <v>0</v>
      </c>
      <c r="R54" s="31"/>
      <c r="S54"/>
    </row>
    <row r="55" spans="4:22" hidden="1" x14ac:dyDescent="0.25">
      <c r="D55" s="30"/>
      <c r="E55" s="30"/>
      <c r="F55" s="30"/>
      <c r="I55" s="31">
        <f t="shared" si="2"/>
        <v>0</v>
      </c>
      <c r="J55" s="31"/>
      <c r="K55" s="31"/>
      <c r="M55" s="31"/>
      <c r="N55" s="30"/>
      <c r="Q55" s="31">
        <f t="shared" si="3"/>
        <v>0</v>
      </c>
      <c r="R55" s="31"/>
      <c r="S55"/>
    </row>
    <row r="56" spans="4:22" hidden="1" x14ac:dyDescent="0.25">
      <c r="D56" s="30"/>
      <c r="E56" s="30"/>
      <c r="F56" s="30"/>
      <c r="I56" s="31">
        <f t="shared" si="2"/>
        <v>0</v>
      </c>
      <c r="J56" s="31"/>
      <c r="K56" s="31"/>
      <c r="M56" s="31"/>
      <c r="N56" s="30"/>
      <c r="Q56" s="31">
        <f t="shared" si="3"/>
        <v>0</v>
      </c>
      <c r="R56" s="31"/>
      <c r="S56"/>
    </row>
    <row r="57" spans="4:22" hidden="1" x14ac:dyDescent="0.25">
      <c r="D57" s="30"/>
      <c r="E57" s="30"/>
      <c r="F57" s="30"/>
      <c r="I57" s="31">
        <f t="shared" si="2"/>
        <v>0</v>
      </c>
      <c r="J57" s="31"/>
      <c r="K57" s="31"/>
      <c r="M57" s="31"/>
      <c r="N57" s="30"/>
      <c r="Q57" s="31">
        <f t="shared" si="3"/>
        <v>0</v>
      </c>
      <c r="R57" s="31"/>
      <c r="S57"/>
    </row>
    <row r="58" spans="4:22" hidden="1" x14ac:dyDescent="0.25">
      <c r="D58" s="30"/>
      <c r="E58" s="30"/>
      <c r="F58" s="30"/>
      <c r="I58" s="32">
        <f t="shared" si="2"/>
        <v>0</v>
      </c>
      <c r="J58" s="31"/>
      <c r="K58" s="32"/>
      <c r="M58" s="32"/>
      <c r="N58" s="30"/>
      <c r="Q58" s="32">
        <f t="shared" si="3"/>
        <v>0</v>
      </c>
      <c r="R58" s="32"/>
      <c r="S58"/>
    </row>
    <row r="59" spans="4:22" hidden="1" x14ac:dyDescent="0.25">
      <c r="D59" s="30"/>
      <c r="E59" s="30"/>
      <c r="F59" s="30"/>
      <c r="I59" s="33">
        <f t="shared" si="2"/>
        <v>0</v>
      </c>
      <c r="J59" s="34"/>
      <c r="K59" s="33"/>
      <c r="M59" s="35"/>
      <c r="N59" s="36"/>
      <c r="Q59" s="33">
        <f t="shared" si="3"/>
        <v>0</v>
      </c>
      <c r="R59" s="32"/>
    </row>
    <row r="60" spans="4:22" hidden="1" x14ac:dyDescent="0.25">
      <c r="D60" s="30"/>
      <c r="E60" s="30"/>
      <c r="F60" s="30"/>
      <c r="I60" s="33">
        <f t="shared" si="2"/>
        <v>0</v>
      </c>
      <c r="J60" s="34"/>
      <c r="K60" s="33"/>
      <c r="M60" s="35"/>
      <c r="N60" s="36"/>
      <c r="Q60" s="33">
        <f t="shared" si="3"/>
        <v>0</v>
      </c>
      <c r="R60" s="32"/>
    </row>
    <row r="61" spans="4:22" hidden="1" x14ac:dyDescent="0.25">
      <c r="D61" s="30"/>
      <c r="E61" s="30"/>
      <c r="F61" s="30"/>
      <c r="I61" s="33">
        <f t="shared" si="2"/>
        <v>0</v>
      </c>
      <c r="J61" s="34"/>
      <c r="K61" s="33"/>
      <c r="M61" s="35"/>
      <c r="N61" s="36"/>
      <c r="Q61" s="33">
        <f t="shared" si="3"/>
        <v>0</v>
      </c>
      <c r="R61" s="32"/>
    </row>
    <row r="62" spans="4:22" hidden="1" x14ac:dyDescent="0.25">
      <c r="D62" s="30"/>
      <c r="E62" s="30"/>
      <c r="F62" s="30"/>
      <c r="I62" s="33">
        <f t="shared" si="2"/>
        <v>0</v>
      </c>
      <c r="J62" s="34"/>
      <c r="K62" s="33"/>
      <c r="M62" s="35"/>
      <c r="N62" s="36"/>
      <c r="Q62" s="33">
        <f t="shared" si="3"/>
        <v>0</v>
      </c>
      <c r="R62" s="32"/>
    </row>
    <row r="63" spans="4:22" hidden="1" x14ac:dyDescent="0.25">
      <c r="D63" s="30"/>
      <c r="E63" s="30"/>
      <c r="F63" s="30"/>
      <c r="I63" s="33">
        <f t="shared" si="2"/>
        <v>0</v>
      </c>
      <c r="J63" s="34"/>
      <c r="K63" s="33"/>
      <c r="M63" s="35"/>
      <c r="N63" s="36"/>
      <c r="Q63" s="33">
        <f t="shared" si="3"/>
        <v>0</v>
      </c>
      <c r="R63" s="32"/>
    </row>
    <row r="64" spans="4:22" hidden="1" x14ac:dyDescent="0.25">
      <c r="D64" s="30"/>
      <c r="E64" s="30"/>
      <c r="F64" s="30"/>
      <c r="I64" s="33">
        <f t="shared" si="2"/>
        <v>0</v>
      </c>
      <c r="J64" s="34"/>
      <c r="K64" s="33"/>
      <c r="M64" s="35"/>
      <c r="N64" s="36"/>
      <c r="Q64" s="33">
        <f t="shared" si="3"/>
        <v>0</v>
      </c>
      <c r="R64" s="32"/>
    </row>
    <row r="65" spans="4:18" hidden="1" x14ac:dyDescent="0.25">
      <c r="D65" s="30"/>
      <c r="E65" s="30"/>
      <c r="F65" s="30"/>
      <c r="I65" s="33">
        <f t="shared" si="2"/>
        <v>0</v>
      </c>
      <c r="J65" s="34"/>
      <c r="K65" s="33"/>
      <c r="M65" s="35"/>
      <c r="N65" s="36"/>
      <c r="Q65" s="33">
        <f t="shared" si="3"/>
        <v>0</v>
      </c>
      <c r="R65" s="32"/>
    </row>
    <row r="66" spans="4:18" hidden="1" x14ac:dyDescent="0.25">
      <c r="D66" s="30"/>
      <c r="E66" s="30"/>
      <c r="F66" s="30"/>
      <c r="I66" s="33">
        <f t="shared" si="2"/>
        <v>0</v>
      </c>
      <c r="J66" s="34"/>
      <c r="K66" s="33"/>
      <c r="M66" s="35"/>
      <c r="N66" s="36"/>
      <c r="Q66" s="33">
        <f t="shared" si="3"/>
        <v>0</v>
      </c>
      <c r="R66" s="32"/>
    </row>
    <row r="67" spans="4:18" hidden="1" x14ac:dyDescent="0.25">
      <c r="D67" s="30"/>
      <c r="E67" s="30"/>
      <c r="F67" s="30"/>
      <c r="I67" s="33">
        <f t="shared" si="2"/>
        <v>0</v>
      </c>
      <c r="J67" s="34"/>
      <c r="K67" s="33"/>
      <c r="M67" s="35"/>
      <c r="N67" s="36"/>
      <c r="Q67" s="33">
        <f t="shared" si="3"/>
        <v>0</v>
      </c>
      <c r="R67" s="32"/>
    </row>
    <row r="68" spans="4:18" hidden="1" x14ac:dyDescent="0.25">
      <c r="D68" s="30"/>
      <c r="E68" s="30"/>
      <c r="F68" s="30"/>
      <c r="I68" s="33">
        <f t="shared" si="2"/>
        <v>0</v>
      </c>
      <c r="J68" s="34"/>
      <c r="K68" s="33"/>
      <c r="M68" s="35"/>
      <c r="N68" s="36"/>
      <c r="Q68" s="33">
        <f t="shared" si="3"/>
        <v>0</v>
      </c>
      <c r="R68" s="32"/>
    </row>
    <row r="69" spans="4:18" hidden="1" x14ac:dyDescent="0.25">
      <c r="D69" s="30"/>
      <c r="E69" s="30"/>
      <c r="F69" s="30"/>
      <c r="I69" s="33">
        <f t="shared" si="2"/>
        <v>0</v>
      </c>
      <c r="J69" s="34"/>
      <c r="K69" s="33"/>
      <c r="M69" s="35"/>
      <c r="N69" s="36"/>
      <c r="Q69" s="33">
        <f t="shared" si="3"/>
        <v>0</v>
      </c>
      <c r="R69" s="32"/>
    </row>
    <row r="70" spans="4:18" hidden="1" x14ac:dyDescent="0.25">
      <c r="D70" s="30"/>
      <c r="E70" s="30"/>
      <c r="F70" s="30"/>
      <c r="I70" s="33">
        <f t="shared" si="2"/>
        <v>0</v>
      </c>
      <c r="J70" s="34"/>
      <c r="K70" s="33"/>
      <c r="M70" s="35"/>
      <c r="N70" s="36"/>
      <c r="Q70" s="33">
        <f t="shared" si="3"/>
        <v>0</v>
      </c>
      <c r="R70" s="32"/>
    </row>
    <row r="71" spans="4:18" hidden="1" x14ac:dyDescent="0.25">
      <c r="D71" s="30"/>
      <c r="E71" s="30"/>
      <c r="F71" s="30"/>
      <c r="I71" s="33">
        <f t="shared" si="2"/>
        <v>0</v>
      </c>
      <c r="J71" s="34"/>
      <c r="K71" s="33"/>
      <c r="M71" s="35"/>
      <c r="N71" s="36"/>
      <c r="Q71" s="33">
        <f t="shared" si="3"/>
        <v>0</v>
      </c>
      <c r="R71" s="32"/>
    </row>
    <row r="72" spans="4:18" hidden="1" x14ac:dyDescent="0.25">
      <c r="D72" s="30"/>
      <c r="E72" s="30"/>
      <c r="F72" s="30"/>
      <c r="I72" s="33">
        <f t="shared" si="2"/>
        <v>0</v>
      </c>
      <c r="J72" s="34"/>
      <c r="K72" s="33"/>
      <c r="M72" s="35"/>
      <c r="N72" s="36"/>
      <c r="Q72" s="33">
        <f t="shared" si="3"/>
        <v>0</v>
      </c>
      <c r="R72" s="32"/>
    </row>
    <row r="73" spans="4:18" hidden="1" x14ac:dyDescent="0.25">
      <c r="D73" s="30"/>
      <c r="E73" s="30"/>
      <c r="F73" s="30"/>
      <c r="I73" s="33">
        <f t="shared" si="2"/>
        <v>0</v>
      </c>
      <c r="J73" s="34"/>
      <c r="K73" s="33"/>
      <c r="M73" s="35"/>
      <c r="N73" s="36"/>
      <c r="Q73" s="33">
        <f t="shared" si="3"/>
        <v>0</v>
      </c>
      <c r="R73" s="32"/>
    </row>
    <row r="74" spans="4:18" hidden="1" x14ac:dyDescent="0.25">
      <c r="D74" s="30"/>
      <c r="E74" s="30"/>
      <c r="F74" s="30"/>
      <c r="I74" s="33">
        <f t="shared" si="2"/>
        <v>0</v>
      </c>
      <c r="J74" s="34"/>
      <c r="K74" s="33"/>
      <c r="M74" s="35"/>
      <c r="N74" s="36"/>
      <c r="Q74" s="33">
        <f t="shared" si="3"/>
        <v>0</v>
      </c>
      <c r="R74" s="32"/>
    </row>
    <row r="75" spans="4:18" hidden="1" x14ac:dyDescent="0.25">
      <c r="D75" s="30"/>
      <c r="E75" s="30"/>
      <c r="F75" s="30"/>
      <c r="I75" s="33">
        <f t="shared" si="2"/>
        <v>0</v>
      </c>
      <c r="J75" s="34"/>
      <c r="K75" s="33"/>
      <c r="M75" s="35"/>
      <c r="N75" s="36"/>
      <c r="Q75" s="33">
        <f t="shared" si="3"/>
        <v>0</v>
      </c>
      <c r="R75" s="32"/>
    </row>
    <row r="76" spans="4:18" hidden="1" x14ac:dyDescent="0.25">
      <c r="D76" s="30"/>
      <c r="E76" s="30"/>
      <c r="F76" s="30"/>
      <c r="I76" s="33">
        <f t="shared" si="2"/>
        <v>0</v>
      </c>
      <c r="J76" s="34"/>
      <c r="K76" s="33"/>
      <c r="M76" s="35"/>
      <c r="N76" s="36"/>
      <c r="Q76" s="33">
        <f t="shared" si="3"/>
        <v>0</v>
      </c>
      <c r="R76" s="32"/>
    </row>
    <row r="77" spans="4:18" hidden="1" x14ac:dyDescent="0.25">
      <c r="D77" s="30"/>
      <c r="E77" s="30"/>
      <c r="F77" s="30"/>
      <c r="I77" s="33">
        <f t="shared" si="2"/>
        <v>0</v>
      </c>
      <c r="J77" s="34"/>
      <c r="K77" s="33"/>
      <c r="M77" s="35"/>
      <c r="N77" s="36"/>
      <c r="Q77" s="33">
        <f t="shared" si="3"/>
        <v>0</v>
      </c>
      <c r="R77" s="32"/>
    </row>
    <row r="78" spans="4:18" hidden="1" x14ac:dyDescent="0.25">
      <c r="D78" s="30"/>
      <c r="E78" s="30"/>
      <c r="F78" s="30"/>
      <c r="I78" s="33">
        <f t="shared" si="2"/>
        <v>0</v>
      </c>
      <c r="J78" s="34"/>
      <c r="K78" s="33"/>
      <c r="M78" s="35"/>
      <c r="N78" s="36"/>
      <c r="Q78" s="33">
        <f t="shared" si="3"/>
        <v>0</v>
      </c>
      <c r="R78" s="32"/>
    </row>
    <row r="79" spans="4:18" hidden="1" x14ac:dyDescent="0.25">
      <c r="D79" s="30"/>
      <c r="E79" s="30"/>
      <c r="F79" s="30"/>
      <c r="I79" s="33">
        <f t="shared" si="2"/>
        <v>0</v>
      </c>
      <c r="J79" s="34"/>
      <c r="K79" s="33"/>
      <c r="M79" s="35"/>
      <c r="N79" s="36"/>
      <c r="Q79" s="33">
        <f t="shared" si="3"/>
        <v>0</v>
      </c>
      <c r="R79" s="32"/>
    </row>
    <row r="80" spans="4:18" hidden="1" x14ac:dyDescent="0.25">
      <c r="D80" s="30"/>
      <c r="E80" s="30"/>
      <c r="F80" s="30"/>
      <c r="I80" s="33">
        <f t="shared" si="2"/>
        <v>0</v>
      </c>
      <c r="J80" s="34"/>
      <c r="K80" s="33"/>
      <c r="M80" s="35"/>
      <c r="N80" s="36"/>
      <c r="Q80" s="33">
        <f t="shared" si="3"/>
        <v>0</v>
      </c>
      <c r="R80" s="32"/>
    </row>
    <row r="81" spans="4:18" hidden="1" x14ac:dyDescent="0.25">
      <c r="D81" s="30"/>
      <c r="E81" s="30"/>
      <c r="F81" s="30"/>
      <c r="I81" s="33">
        <f t="shared" si="2"/>
        <v>0</v>
      </c>
      <c r="J81" s="34"/>
      <c r="K81" s="33"/>
      <c r="M81" s="35"/>
      <c r="N81" s="36"/>
      <c r="Q81" s="33">
        <f t="shared" si="3"/>
        <v>0</v>
      </c>
      <c r="R81" s="32"/>
    </row>
    <row r="82" spans="4:18" hidden="1" x14ac:dyDescent="0.25">
      <c r="D82" s="30"/>
      <c r="E82" s="30"/>
      <c r="F82" s="30"/>
      <c r="I82" s="33">
        <f t="shared" si="2"/>
        <v>0</v>
      </c>
      <c r="J82" s="34"/>
      <c r="K82" s="33"/>
      <c r="M82" s="35"/>
      <c r="N82" s="36"/>
      <c r="Q82" s="33">
        <f t="shared" si="3"/>
        <v>0</v>
      </c>
      <c r="R82" s="32"/>
    </row>
    <row r="83" spans="4:18" hidden="1" x14ac:dyDescent="0.25">
      <c r="D83" s="30"/>
      <c r="E83" s="30"/>
      <c r="F83" s="30"/>
      <c r="I83" s="33">
        <f t="shared" ref="I83:I146" si="4">G83*H83</f>
        <v>0</v>
      </c>
      <c r="J83" s="34"/>
      <c r="K83" s="33"/>
      <c r="M83" s="35"/>
      <c r="N83" s="36"/>
      <c r="Q83" s="33">
        <f t="shared" si="3"/>
        <v>0</v>
      </c>
      <c r="R83" s="32"/>
    </row>
    <row r="84" spans="4:18" hidden="1" x14ac:dyDescent="0.25">
      <c r="D84" s="30"/>
      <c r="E84" s="30"/>
      <c r="F84" s="30"/>
      <c r="I84" s="33">
        <f t="shared" si="4"/>
        <v>0</v>
      </c>
      <c r="J84" s="34"/>
      <c r="K84" s="33"/>
      <c r="M84" s="35"/>
      <c r="N84" s="36"/>
      <c r="Q84" s="33">
        <f t="shared" ref="Q84:Q147" si="5">O84*P84</f>
        <v>0</v>
      </c>
      <c r="R84" s="32"/>
    </row>
    <row r="85" spans="4:18" hidden="1" x14ac:dyDescent="0.25">
      <c r="D85" s="30"/>
      <c r="E85" s="30"/>
      <c r="F85" s="30"/>
      <c r="I85" s="33">
        <f t="shared" si="4"/>
        <v>0</v>
      </c>
      <c r="J85" s="34"/>
      <c r="K85" s="33"/>
      <c r="M85" s="35"/>
      <c r="N85" s="36"/>
      <c r="Q85" s="33">
        <f t="shared" si="5"/>
        <v>0</v>
      </c>
      <c r="R85" s="32"/>
    </row>
    <row r="86" spans="4:18" hidden="1" x14ac:dyDescent="0.25">
      <c r="D86" s="30"/>
      <c r="E86" s="30"/>
      <c r="F86" s="30"/>
      <c r="I86" s="33">
        <f t="shared" si="4"/>
        <v>0</v>
      </c>
      <c r="J86" s="34"/>
      <c r="K86" s="33"/>
      <c r="M86" s="35"/>
      <c r="N86" s="36"/>
      <c r="Q86" s="33">
        <f t="shared" si="5"/>
        <v>0</v>
      </c>
      <c r="R86" s="32"/>
    </row>
    <row r="87" spans="4:18" hidden="1" x14ac:dyDescent="0.25">
      <c r="D87" s="30"/>
      <c r="E87" s="30"/>
      <c r="F87" s="30"/>
      <c r="I87" s="33">
        <f t="shared" si="4"/>
        <v>0</v>
      </c>
      <c r="J87" s="34"/>
      <c r="K87" s="33"/>
      <c r="M87" s="35"/>
      <c r="N87" s="36"/>
      <c r="Q87" s="33">
        <f t="shared" si="5"/>
        <v>0</v>
      </c>
      <c r="R87" s="32"/>
    </row>
    <row r="88" spans="4:18" hidden="1" x14ac:dyDescent="0.25">
      <c r="D88" s="30"/>
      <c r="E88" s="30"/>
      <c r="F88" s="30"/>
      <c r="I88" s="33">
        <f t="shared" si="4"/>
        <v>0</v>
      </c>
      <c r="J88" s="34"/>
      <c r="K88" s="33"/>
      <c r="M88" s="35"/>
      <c r="N88" s="36"/>
      <c r="Q88" s="33">
        <f t="shared" si="5"/>
        <v>0</v>
      </c>
      <c r="R88" s="32"/>
    </row>
    <row r="89" spans="4:18" hidden="1" x14ac:dyDescent="0.25">
      <c r="D89" s="30"/>
      <c r="E89" s="30"/>
      <c r="F89" s="30"/>
      <c r="I89" s="33">
        <f t="shared" si="4"/>
        <v>0</v>
      </c>
      <c r="J89" s="34"/>
      <c r="K89" s="33"/>
      <c r="M89" s="35"/>
      <c r="N89" s="36"/>
      <c r="Q89" s="33">
        <f t="shared" si="5"/>
        <v>0</v>
      </c>
      <c r="R89" s="32"/>
    </row>
    <row r="90" spans="4:18" hidden="1" x14ac:dyDescent="0.25">
      <c r="D90" s="30"/>
      <c r="E90" s="30"/>
      <c r="F90" s="30"/>
      <c r="I90" s="33">
        <f t="shared" si="4"/>
        <v>0</v>
      </c>
      <c r="J90" s="34"/>
      <c r="K90" s="33"/>
      <c r="M90" s="35"/>
      <c r="N90" s="36"/>
      <c r="Q90" s="33">
        <f t="shared" si="5"/>
        <v>0</v>
      </c>
      <c r="R90" s="32"/>
    </row>
    <row r="91" spans="4:18" hidden="1" x14ac:dyDescent="0.25">
      <c r="D91" s="30"/>
      <c r="E91" s="30"/>
      <c r="F91" s="30"/>
      <c r="I91" s="33">
        <f t="shared" si="4"/>
        <v>0</v>
      </c>
      <c r="J91" s="34"/>
      <c r="K91" s="33"/>
      <c r="M91" s="35"/>
      <c r="N91" s="36"/>
      <c r="Q91" s="33">
        <f t="shared" si="5"/>
        <v>0</v>
      </c>
      <c r="R91" s="32"/>
    </row>
    <row r="92" spans="4:18" hidden="1" x14ac:dyDescent="0.25">
      <c r="D92" s="30"/>
      <c r="E92" s="30"/>
      <c r="F92" s="30"/>
      <c r="I92" s="33">
        <f t="shared" si="4"/>
        <v>0</v>
      </c>
      <c r="J92" s="34"/>
      <c r="K92" s="33"/>
      <c r="M92" s="35"/>
      <c r="N92" s="36"/>
      <c r="Q92" s="33">
        <f t="shared" si="5"/>
        <v>0</v>
      </c>
      <c r="R92" s="32"/>
    </row>
    <row r="93" spans="4:18" hidden="1" x14ac:dyDescent="0.25">
      <c r="D93" s="30"/>
      <c r="E93" s="30"/>
      <c r="F93" s="30"/>
      <c r="I93" s="33">
        <f t="shared" si="4"/>
        <v>0</v>
      </c>
      <c r="J93" s="34"/>
      <c r="K93" s="33"/>
      <c r="M93" s="35"/>
      <c r="N93" s="36"/>
      <c r="Q93" s="33">
        <f t="shared" si="5"/>
        <v>0</v>
      </c>
      <c r="R93" s="32"/>
    </row>
    <row r="94" spans="4:18" hidden="1" x14ac:dyDescent="0.25">
      <c r="D94" s="30"/>
      <c r="E94" s="30"/>
      <c r="F94" s="30"/>
      <c r="I94" s="33">
        <f t="shared" si="4"/>
        <v>0</v>
      </c>
      <c r="J94" s="34"/>
      <c r="K94" s="33"/>
      <c r="M94" s="35"/>
      <c r="N94" s="36"/>
      <c r="Q94" s="33">
        <f t="shared" si="5"/>
        <v>0</v>
      </c>
      <c r="R94" s="32"/>
    </row>
    <row r="95" spans="4:18" hidden="1" x14ac:dyDescent="0.25">
      <c r="D95" s="30"/>
      <c r="E95" s="30"/>
      <c r="F95" s="30"/>
      <c r="I95" s="33">
        <f t="shared" si="4"/>
        <v>0</v>
      </c>
      <c r="J95" s="34"/>
      <c r="K95" s="33"/>
      <c r="M95" s="35"/>
      <c r="N95" s="36"/>
      <c r="Q95" s="33">
        <f t="shared" si="5"/>
        <v>0</v>
      </c>
      <c r="R95" s="32"/>
    </row>
    <row r="96" spans="4:18" hidden="1" x14ac:dyDescent="0.25">
      <c r="D96" s="30"/>
      <c r="E96" s="30"/>
      <c r="F96" s="30"/>
      <c r="I96" s="33">
        <f t="shared" si="4"/>
        <v>0</v>
      </c>
      <c r="J96" s="34"/>
      <c r="K96" s="33"/>
      <c r="M96" s="35"/>
      <c r="N96" s="36"/>
      <c r="Q96" s="33">
        <f t="shared" si="5"/>
        <v>0</v>
      </c>
      <c r="R96" s="32"/>
    </row>
    <row r="97" spans="4:18" hidden="1" x14ac:dyDescent="0.25">
      <c r="D97" s="30"/>
      <c r="E97" s="30"/>
      <c r="F97" s="30"/>
      <c r="I97" s="33">
        <f t="shared" si="4"/>
        <v>0</v>
      </c>
      <c r="J97" s="34"/>
      <c r="K97" s="33"/>
      <c r="M97" s="35"/>
      <c r="N97" s="36"/>
      <c r="Q97" s="33">
        <f t="shared" si="5"/>
        <v>0</v>
      </c>
      <c r="R97" s="32"/>
    </row>
    <row r="98" spans="4:18" hidden="1" x14ac:dyDescent="0.25">
      <c r="D98" s="30"/>
      <c r="E98" s="30"/>
      <c r="F98" s="30"/>
      <c r="I98" s="33">
        <f t="shared" si="4"/>
        <v>0</v>
      </c>
      <c r="J98" s="34"/>
      <c r="K98" s="33"/>
      <c r="M98" s="35"/>
      <c r="N98" s="36"/>
      <c r="Q98" s="33">
        <f t="shared" si="5"/>
        <v>0</v>
      </c>
      <c r="R98" s="32"/>
    </row>
    <row r="99" spans="4:18" hidden="1" x14ac:dyDescent="0.25">
      <c r="D99" s="30"/>
      <c r="E99" s="30"/>
      <c r="F99" s="30"/>
      <c r="I99" s="33">
        <f t="shared" si="4"/>
        <v>0</v>
      </c>
      <c r="J99" s="34"/>
      <c r="K99" s="33"/>
      <c r="M99" s="35"/>
      <c r="N99" s="36"/>
      <c r="Q99" s="33">
        <f t="shared" si="5"/>
        <v>0</v>
      </c>
      <c r="R99" s="32"/>
    </row>
    <row r="100" spans="4:18" hidden="1" x14ac:dyDescent="0.25">
      <c r="D100" s="30"/>
      <c r="E100" s="30"/>
      <c r="F100" s="30"/>
      <c r="I100" s="33">
        <f t="shared" si="4"/>
        <v>0</v>
      </c>
      <c r="J100" s="34"/>
      <c r="K100" s="33"/>
      <c r="M100" s="35"/>
      <c r="N100" s="36"/>
      <c r="Q100" s="33">
        <f t="shared" si="5"/>
        <v>0</v>
      </c>
      <c r="R100" s="32"/>
    </row>
    <row r="101" spans="4:18" hidden="1" x14ac:dyDescent="0.25">
      <c r="D101" s="30"/>
      <c r="E101" s="30"/>
      <c r="F101" s="30"/>
      <c r="I101" s="33">
        <f t="shared" si="4"/>
        <v>0</v>
      </c>
      <c r="J101" s="34"/>
      <c r="K101" s="33"/>
      <c r="M101" s="35"/>
      <c r="N101" s="36"/>
      <c r="Q101" s="33">
        <f t="shared" si="5"/>
        <v>0</v>
      </c>
      <c r="R101" s="32"/>
    </row>
    <row r="102" spans="4:18" hidden="1" x14ac:dyDescent="0.25">
      <c r="D102" s="30"/>
      <c r="E102" s="30"/>
      <c r="F102" s="30"/>
      <c r="I102" s="33">
        <f t="shared" si="4"/>
        <v>0</v>
      </c>
      <c r="J102" s="34"/>
      <c r="K102" s="33"/>
      <c r="M102" s="35"/>
      <c r="N102" s="36"/>
      <c r="Q102" s="33">
        <f t="shared" si="5"/>
        <v>0</v>
      </c>
      <c r="R102" s="32"/>
    </row>
    <row r="103" spans="4:18" hidden="1" x14ac:dyDescent="0.25">
      <c r="D103" s="30"/>
      <c r="E103" s="30"/>
      <c r="F103" s="30"/>
      <c r="I103" s="33">
        <f t="shared" si="4"/>
        <v>0</v>
      </c>
      <c r="J103" s="34"/>
      <c r="K103" s="33"/>
      <c r="M103" s="35"/>
      <c r="N103" s="36"/>
      <c r="Q103" s="33">
        <f t="shared" si="5"/>
        <v>0</v>
      </c>
      <c r="R103" s="32"/>
    </row>
    <row r="104" spans="4:18" hidden="1" x14ac:dyDescent="0.25">
      <c r="D104" s="30"/>
      <c r="E104" s="30"/>
      <c r="F104" s="30"/>
      <c r="I104" s="33">
        <f t="shared" si="4"/>
        <v>0</v>
      </c>
      <c r="J104" s="34"/>
      <c r="K104" s="33"/>
      <c r="M104" s="35"/>
      <c r="N104" s="36"/>
      <c r="Q104" s="33">
        <f t="shared" si="5"/>
        <v>0</v>
      </c>
      <c r="R104" s="32"/>
    </row>
    <row r="105" spans="4:18" hidden="1" x14ac:dyDescent="0.25">
      <c r="D105" s="30"/>
      <c r="E105" s="30"/>
      <c r="F105" s="30"/>
      <c r="I105" s="33">
        <f t="shared" si="4"/>
        <v>0</v>
      </c>
      <c r="J105" s="34"/>
      <c r="K105" s="33"/>
      <c r="M105" s="35"/>
      <c r="N105" s="36"/>
      <c r="Q105" s="33">
        <f t="shared" si="5"/>
        <v>0</v>
      </c>
      <c r="R105" s="32"/>
    </row>
    <row r="106" spans="4:18" hidden="1" x14ac:dyDescent="0.25">
      <c r="D106" s="30"/>
      <c r="E106" s="30"/>
      <c r="F106" s="30"/>
      <c r="I106" s="33">
        <f t="shared" si="4"/>
        <v>0</v>
      </c>
      <c r="J106" s="34"/>
      <c r="K106" s="33"/>
      <c r="M106" s="35"/>
      <c r="N106" s="36"/>
      <c r="Q106" s="33">
        <f t="shared" si="5"/>
        <v>0</v>
      </c>
      <c r="R106" s="32"/>
    </row>
    <row r="107" spans="4:18" hidden="1" x14ac:dyDescent="0.25">
      <c r="D107" s="30"/>
      <c r="E107" s="30"/>
      <c r="F107" s="30"/>
      <c r="I107" s="33">
        <f t="shared" si="4"/>
        <v>0</v>
      </c>
      <c r="J107" s="34"/>
      <c r="K107" s="33"/>
      <c r="M107" s="35"/>
      <c r="N107" s="36"/>
      <c r="Q107" s="33">
        <f t="shared" si="5"/>
        <v>0</v>
      </c>
      <c r="R107" s="35"/>
    </row>
    <row r="108" spans="4:18" hidden="1" x14ac:dyDescent="0.25">
      <c r="D108" s="30"/>
      <c r="E108" s="30"/>
      <c r="F108" s="30"/>
      <c r="I108" s="33">
        <f t="shared" si="4"/>
        <v>0</v>
      </c>
      <c r="J108" s="34"/>
      <c r="K108" s="33"/>
      <c r="M108" s="35"/>
      <c r="N108" s="36"/>
      <c r="Q108" s="33">
        <f t="shared" si="5"/>
        <v>0</v>
      </c>
      <c r="R108" s="35"/>
    </row>
    <row r="109" spans="4:18" hidden="1" x14ac:dyDescent="0.25">
      <c r="D109" s="30"/>
      <c r="E109" s="30"/>
      <c r="F109" s="30"/>
      <c r="I109" s="33">
        <f t="shared" si="4"/>
        <v>0</v>
      </c>
      <c r="J109" s="34"/>
      <c r="K109" s="33"/>
      <c r="M109" s="35"/>
      <c r="N109" s="36"/>
      <c r="Q109" s="33">
        <f t="shared" si="5"/>
        <v>0</v>
      </c>
      <c r="R109" s="35"/>
    </row>
    <row r="110" spans="4:18" hidden="1" x14ac:dyDescent="0.25">
      <c r="D110" s="30"/>
      <c r="E110" s="30"/>
      <c r="F110" s="30"/>
      <c r="I110" s="33">
        <f t="shared" si="4"/>
        <v>0</v>
      </c>
      <c r="J110" s="34"/>
      <c r="K110" s="33"/>
      <c r="M110" s="35"/>
      <c r="N110" s="36"/>
      <c r="Q110" s="33">
        <f t="shared" si="5"/>
        <v>0</v>
      </c>
      <c r="R110" s="35"/>
    </row>
    <row r="111" spans="4:18" hidden="1" x14ac:dyDescent="0.25">
      <c r="D111" s="30"/>
      <c r="E111" s="30"/>
      <c r="F111" s="30"/>
      <c r="I111" s="33">
        <f t="shared" si="4"/>
        <v>0</v>
      </c>
      <c r="J111" s="34"/>
      <c r="K111" s="33"/>
      <c r="M111" s="35"/>
      <c r="N111" s="36"/>
      <c r="Q111" s="33">
        <f t="shared" si="5"/>
        <v>0</v>
      </c>
      <c r="R111" s="35"/>
    </row>
    <row r="112" spans="4:18" hidden="1" x14ac:dyDescent="0.25">
      <c r="D112" s="30"/>
      <c r="E112" s="30"/>
      <c r="F112" s="30"/>
      <c r="I112" s="33">
        <f t="shared" si="4"/>
        <v>0</v>
      </c>
      <c r="J112" s="34"/>
      <c r="K112" s="33"/>
      <c r="M112" s="35"/>
      <c r="N112" s="36"/>
      <c r="Q112" s="33">
        <f t="shared" si="5"/>
        <v>0</v>
      </c>
      <c r="R112" s="35"/>
    </row>
    <row r="113" spans="4:18" hidden="1" x14ac:dyDescent="0.25">
      <c r="D113" s="30"/>
      <c r="E113" s="30"/>
      <c r="F113" s="30"/>
      <c r="I113" s="33">
        <f t="shared" si="4"/>
        <v>0</v>
      </c>
      <c r="J113" s="34"/>
      <c r="K113" s="33"/>
      <c r="M113" s="35"/>
      <c r="N113" s="36"/>
      <c r="Q113" s="33">
        <f t="shared" si="5"/>
        <v>0</v>
      </c>
      <c r="R113" s="35"/>
    </row>
    <row r="114" spans="4:18" hidden="1" x14ac:dyDescent="0.25">
      <c r="D114" s="30"/>
      <c r="E114" s="30"/>
      <c r="F114" s="30"/>
      <c r="I114" s="33">
        <f t="shared" si="4"/>
        <v>0</v>
      </c>
      <c r="J114" s="34"/>
      <c r="K114" s="33"/>
      <c r="M114" s="35"/>
      <c r="N114" s="36"/>
      <c r="Q114" s="33">
        <f t="shared" si="5"/>
        <v>0</v>
      </c>
      <c r="R114" s="35"/>
    </row>
    <row r="115" spans="4:18" hidden="1" x14ac:dyDescent="0.25">
      <c r="D115" s="30"/>
      <c r="E115" s="30"/>
      <c r="F115" s="30"/>
      <c r="I115" s="33">
        <f t="shared" si="4"/>
        <v>0</v>
      </c>
      <c r="J115" s="34"/>
      <c r="K115" s="33"/>
      <c r="M115" s="35"/>
      <c r="N115" s="36"/>
      <c r="Q115" s="33">
        <f t="shared" si="5"/>
        <v>0</v>
      </c>
      <c r="R115" s="35"/>
    </row>
    <row r="116" spans="4:18" hidden="1" x14ac:dyDescent="0.25">
      <c r="D116" s="30"/>
      <c r="E116" s="30"/>
      <c r="F116" s="30"/>
      <c r="I116" s="33">
        <f t="shared" si="4"/>
        <v>0</v>
      </c>
      <c r="J116" s="34"/>
      <c r="K116" s="33"/>
      <c r="M116" s="35"/>
      <c r="N116" s="36"/>
      <c r="Q116" s="33">
        <f t="shared" si="5"/>
        <v>0</v>
      </c>
      <c r="R116" s="35"/>
    </row>
    <row r="117" spans="4:18" hidden="1" x14ac:dyDescent="0.25">
      <c r="D117" s="30"/>
      <c r="E117" s="30"/>
      <c r="F117" s="30"/>
      <c r="I117" s="33">
        <f t="shared" si="4"/>
        <v>0</v>
      </c>
      <c r="J117" s="34"/>
      <c r="K117" s="33"/>
      <c r="M117" s="35"/>
      <c r="N117" s="36"/>
      <c r="Q117" s="33">
        <f t="shared" si="5"/>
        <v>0</v>
      </c>
      <c r="R117" s="35"/>
    </row>
    <row r="118" spans="4:18" hidden="1" x14ac:dyDescent="0.25">
      <c r="D118" s="30"/>
      <c r="E118" s="30"/>
      <c r="F118" s="30"/>
      <c r="I118" s="33">
        <f t="shared" si="4"/>
        <v>0</v>
      </c>
      <c r="J118" s="34"/>
      <c r="K118" s="33"/>
      <c r="M118" s="35"/>
      <c r="N118" s="36"/>
      <c r="Q118" s="33">
        <f t="shared" si="5"/>
        <v>0</v>
      </c>
      <c r="R118" s="35"/>
    </row>
    <row r="119" spans="4:18" hidden="1" x14ac:dyDescent="0.25">
      <c r="D119" s="30"/>
      <c r="E119" s="30"/>
      <c r="F119" s="30"/>
      <c r="I119" s="33">
        <f t="shared" si="4"/>
        <v>0</v>
      </c>
      <c r="J119" s="34"/>
      <c r="K119" s="33"/>
      <c r="M119" s="35"/>
      <c r="N119" s="36"/>
      <c r="Q119" s="33">
        <f t="shared" si="5"/>
        <v>0</v>
      </c>
      <c r="R119" s="35"/>
    </row>
    <row r="120" spans="4:18" hidden="1" x14ac:dyDescent="0.25">
      <c r="D120" s="30"/>
      <c r="E120" s="30"/>
      <c r="F120" s="30"/>
      <c r="I120" s="33">
        <f t="shared" si="4"/>
        <v>0</v>
      </c>
      <c r="J120" s="34"/>
      <c r="K120" s="33"/>
      <c r="M120" s="35"/>
      <c r="N120" s="36"/>
      <c r="Q120" s="33">
        <f t="shared" si="5"/>
        <v>0</v>
      </c>
      <c r="R120" s="35"/>
    </row>
    <row r="121" spans="4:18" hidden="1" x14ac:dyDescent="0.25">
      <c r="D121" s="30"/>
      <c r="E121" s="30"/>
      <c r="F121" s="30"/>
      <c r="I121" s="33">
        <f t="shared" si="4"/>
        <v>0</v>
      </c>
      <c r="J121" s="34"/>
      <c r="K121" s="33"/>
      <c r="M121" s="35"/>
      <c r="N121" s="36"/>
      <c r="Q121" s="33">
        <f t="shared" si="5"/>
        <v>0</v>
      </c>
      <c r="R121" s="35"/>
    </row>
    <row r="122" spans="4:18" hidden="1" x14ac:dyDescent="0.25">
      <c r="D122" s="30"/>
      <c r="E122" s="30"/>
      <c r="F122" s="30"/>
      <c r="I122" s="33">
        <f t="shared" si="4"/>
        <v>0</v>
      </c>
      <c r="J122" s="34"/>
      <c r="K122" s="33"/>
      <c r="M122" s="35"/>
      <c r="N122" s="36"/>
      <c r="Q122" s="33">
        <f t="shared" si="5"/>
        <v>0</v>
      </c>
      <c r="R122" s="35"/>
    </row>
    <row r="123" spans="4:18" hidden="1" x14ac:dyDescent="0.25">
      <c r="D123" s="30"/>
      <c r="E123" s="30"/>
      <c r="F123" s="30"/>
      <c r="I123" s="33">
        <f t="shared" si="4"/>
        <v>0</v>
      </c>
      <c r="J123" s="34"/>
      <c r="K123" s="33"/>
      <c r="M123" s="35"/>
      <c r="N123" s="36"/>
      <c r="Q123" s="33">
        <f t="shared" si="5"/>
        <v>0</v>
      </c>
      <c r="R123" s="35"/>
    </row>
    <row r="124" spans="4:18" hidden="1" x14ac:dyDescent="0.25">
      <c r="D124" s="30"/>
      <c r="E124" s="30"/>
      <c r="F124" s="30"/>
      <c r="I124" s="33">
        <f t="shared" si="4"/>
        <v>0</v>
      </c>
      <c r="J124" s="34"/>
      <c r="K124" s="33"/>
      <c r="M124" s="35"/>
      <c r="N124" s="36"/>
      <c r="Q124" s="33">
        <f t="shared" si="5"/>
        <v>0</v>
      </c>
      <c r="R124" s="35"/>
    </row>
    <row r="125" spans="4:18" hidden="1" x14ac:dyDescent="0.25">
      <c r="D125" s="30"/>
      <c r="E125" s="30"/>
      <c r="F125" s="30"/>
      <c r="I125" s="33">
        <f t="shared" si="4"/>
        <v>0</v>
      </c>
      <c r="J125" s="34"/>
      <c r="K125" s="33"/>
      <c r="M125" s="35"/>
      <c r="N125" s="36"/>
      <c r="Q125" s="33">
        <f t="shared" si="5"/>
        <v>0</v>
      </c>
      <c r="R125" s="35"/>
    </row>
    <row r="126" spans="4:18" hidden="1" x14ac:dyDescent="0.25">
      <c r="D126" s="30"/>
      <c r="E126" s="30"/>
      <c r="F126" s="30"/>
      <c r="I126" s="33">
        <f t="shared" si="4"/>
        <v>0</v>
      </c>
      <c r="J126" s="34"/>
      <c r="K126" s="33"/>
      <c r="M126" s="35"/>
      <c r="N126" s="36"/>
      <c r="Q126" s="33">
        <f t="shared" si="5"/>
        <v>0</v>
      </c>
      <c r="R126" s="35"/>
    </row>
    <row r="127" spans="4:18" hidden="1" x14ac:dyDescent="0.25">
      <c r="D127" s="30"/>
      <c r="E127" s="30"/>
      <c r="F127" s="30"/>
      <c r="I127" s="33">
        <f t="shared" si="4"/>
        <v>0</v>
      </c>
      <c r="J127" s="34"/>
      <c r="K127" s="33"/>
      <c r="M127" s="35"/>
      <c r="N127" s="36"/>
      <c r="Q127" s="33">
        <f t="shared" si="5"/>
        <v>0</v>
      </c>
      <c r="R127" s="35"/>
    </row>
    <row r="128" spans="4:18" hidden="1" x14ac:dyDescent="0.25">
      <c r="D128" s="30"/>
      <c r="E128" s="30"/>
      <c r="F128" s="30"/>
      <c r="I128" s="33">
        <f t="shared" si="4"/>
        <v>0</v>
      </c>
      <c r="J128" s="34"/>
      <c r="K128" s="33"/>
      <c r="M128" s="35"/>
      <c r="N128" s="36"/>
      <c r="Q128" s="33">
        <f t="shared" si="5"/>
        <v>0</v>
      </c>
      <c r="R128" s="35"/>
    </row>
    <row r="129" spans="4:18" hidden="1" x14ac:dyDescent="0.25">
      <c r="D129" s="30"/>
      <c r="E129" s="30"/>
      <c r="F129" s="30"/>
      <c r="I129" s="33">
        <f t="shared" si="4"/>
        <v>0</v>
      </c>
      <c r="J129" s="34"/>
      <c r="K129" s="33"/>
      <c r="M129" s="35"/>
      <c r="N129" s="36"/>
      <c r="Q129" s="33">
        <f t="shared" si="5"/>
        <v>0</v>
      </c>
      <c r="R129" s="35"/>
    </row>
    <row r="130" spans="4:18" hidden="1" x14ac:dyDescent="0.25">
      <c r="D130" s="30"/>
      <c r="E130" s="30"/>
      <c r="F130" s="30"/>
      <c r="I130" s="33">
        <f t="shared" si="4"/>
        <v>0</v>
      </c>
      <c r="J130" s="34"/>
      <c r="K130" s="33"/>
      <c r="M130" s="35"/>
      <c r="N130" s="36"/>
      <c r="Q130" s="33">
        <f t="shared" si="5"/>
        <v>0</v>
      </c>
      <c r="R130" s="35"/>
    </row>
    <row r="131" spans="4:18" hidden="1" x14ac:dyDescent="0.25">
      <c r="D131" s="30"/>
      <c r="E131" s="30"/>
      <c r="F131" s="30"/>
      <c r="I131" s="33">
        <f t="shared" si="4"/>
        <v>0</v>
      </c>
      <c r="J131" s="34"/>
      <c r="K131" s="33"/>
      <c r="M131" s="35"/>
      <c r="N131" s="36"/>
      <c r="Q131" s="33">
        <f t="shared" si="5"/>
        <v>0</v>
      </c>
      <c r="R131" s="35"/>
    </row>
    <row r="132" spans="4:18" hidden="1" x14ac:dyDescent="0.25">
      <c r="D132" s="30"/>
      <c r="E132" s="30"/>
      <c r="F132" s="30"/>
      <c r="I132" s="33">
        <f t="shared" si="4"/>
        <v>0</v>
      </c>
      <c r="J132" s="34"/>
      <c r="K132" s="33"/>
      <c r="M132" s="35"/>
      <c r="N132" s="36"/>
      <c r="Q132" s="33">
        <f t="shared" si="5"/>
        <v>0</v>
      </c>
      <c r="R132" s="35"/>
    </row>
    <row r="133" spans="4:18" hidden="1" x14ac:dyDescent="0.25">
      <c r="D133" s="30"/>
      <c r="E133" s="30"/>
      <c r="F133" s="30"/>
      <c r="I133" s="33">
        <f t="shared" si="4"/>
        <v>0</v>
      </c>
      <c r="J133" s="34"/>
      <c r="K133" s="33"/>
      <c r="M133" s="35"/>
      <c r="N133" s="36"/>
      <c r="Q133" s="33">
        <f t="shared" si="5"/>
        <v>0</v>
      </c>
      <c r="R133" s="35"/>
    </row>
    <row r="134" spans="4:18" hidden="1" x14ac:dyDescent="0.25">
      <c r="D134" s="30"/>
      <c r="E134" s="30"/>
      <c r="F134" s="30"/>
      <c r="I134" s="33">
        <f t="shared" si="4"/>
        <v>0</v>
      </c>
      <c r="J134" s="34"/>
      <c r="K134" s="33"/>
      <c r="M134" s="35"/>
      <c r="N134" s="36"/>
      <c r="Q134" s="33">
        <f t="shared" si="5"/>
        <v>0</v>
      </c>
      <c r="R134" s="35"/>
    </row>
    <row r="135" spans="4:18" hidden="1" x14ac:dyDescent="0.25">
      <c r="D135" s="30"/>
      <c r="E135" s="30"/>
      <c r="F135" s="30"/>
      <c r="I135" s="33">
        <f t="shared" si="4"/>
        <v>0</v>
      </c>
      <c r="J135" s="34"/>
      <c r="K135" s="33"/>
      <c r="M135" s="35"/>
      <c r="N135" s="36"/>
      <c r="Q135" s="33">
        <f t="shared" si="5"/>
        <v>0</v>
      </c>
      <c r="R135" s="35"/>
    </row>
    <row r="136" spans="4:18" hidden="1" x14ac:dyDescent="0.25">
      <c r="D136" s="30"/>
      <c r="E136" s="30"/>
      <c r="F136" s="30"/>
      <c r="I136" s="33">
        <f t="shared" si="4"/>
        <v>0</v>
      </c>
      <c r="J136" s="34"/>
      <c r="K136" s="33"/>
      <c r="M136" s="35"/>
      <c r="N136" s="36"/>
      <c r="Q136" s="33">
        <f t="shared" si="5"/>
        <v>0</v>
      </c>
      <c r="R136" s="35"/>
    </row>
    <row r="137" spans="4:18" hidden="1" x14ac:dyDescent="0.25">
      <c r="D137" s="30"/>
      <c r="E137" s="30"/>
      <c r="F137" s="30"/>
      <c r="I137" s="33">
        <f t="shared" si="4"/>
        <v>0</v>
      </c>
      <c r="J137" s="34"/>
      <c r="K137" s="33"/>
      <c r="M137" s="35"/>
      <c r="N137" s="36"/>
      <c r="Q137" s="33">
        <f t="shared" si="5"/>
        <v>0</v>
      </c>
      <c r="R137" s="35"/>
    </row>
    <row r="138" spans="4:18" hidden="1" x14ac:dyDescent="0.25">
      <c r="D138" s="30"/>
      <c r="E138" s="30"/>
      <c r="F138" s="30"/>
      <c r="I138" s="33">
        <f t="shared" si="4"/>
        <v>0</v>
      </c>
      <c r="J138" s="34"/>
      <c r="K138" s="33"/>
      <c r="M138" s="35"/>
      <c r="N138" s="36"/>
      <c r="Q138" s="33">
        <f t="shared" si="5"/>
        <v>0</v>
      </c>
      <c r="R138" s="35"/>
    </row>
    <row r="139" spans="4:18" hidden="1" x14ac:dyDescent="0.25">
      <c r="D139" s="30"/>
      <c r="E139" s="30"/>
      <c r="F139" s="30"/>
      <c r="I139" s="33">
        <f t="shared" si="4"/>
        <v>0</v>
      </c>
      <c r="J139" s="34"/>
      <c r="K139" s="33"/>
      <c r="M139" s="35"/>
      <c r="N139" s="36"/>
      <c r="Q139" s="33">
        <f t="shared" si="5"/>
        <v>0</v>
      </c>
      <c r="R139" s="35"/>
    </row>
    <row r="140" spans="4:18" hidden="1" x14ac:dyDescent="0.25">
      <c r="D140" s="30"/>
      <c r="E140" s="30"/>
      <c r="F140" s="30"/>
      <c r="I140" s="33">
        <f t="shared" si="4"/>
        <v>0</v>
      </c>
      <c r="J140" s="34"/>
      <c r="K140" s="33"/>
      <c r="M140" s="35"/>
      <c r="N140" s="36"/>
      <c r="Q140" s="33">
        <f t="shared" si="5"/>
        <v>0</v>
      </c>
      <c r="R140" s="35"/>
    </row>
    <row r="141" spans="4:18" hidden="1" x14ac:dyDescent="0.25">
      <c r="D141" s="30"/>
      <c r="E141" s="30"/>
      <c r="F141" s="30"/>
      <c r="I141" s="33">
        <f t="shared" si="4"/>
        <v>0</v>
      </c>
      <c r="J141" s="34"/>
      <c r="K141" s="33"/>
      <c r="M141" s="35"/>
      <c r="N141" s="36"/>
      <c r="Q141" s="33">
        <f t="shared" si="5"/>
        <v>0</v>
      </c>
      <c r="R141" s="35"/>
    </row>
    <row r="142" spans="4:18" hidden="1" x14ac:dyDescent="0.25">
      <c r="D142" s="30"/>
      <c r="E142" s="30"/>
      <c r="F142" s="30"/>
      <c r="I142" s="33">
        <f t="shared" si="4"/>
        <v>0</v>
      </c>
      <c r="J142" s="34"/>
      <c r="K142" s="33"/>
      <c r="M142" s="35"/>
      <c r="N142" s="36"/>
      <c r="Q142" s="33">
        <f t="shared" si="5"/>
        <v>0</v>
      </c>
      <c r="R142" s="35"/>
    </row>
    <row r="143" spans="4:18" hidden="1" x14ac:dyDescent="0.25">
      <c r="D143" s="30"/>
      <c r="E143" s="30"/>
      <c r="F143" s="30"/>
      <c r="I143" s="33">
        <f t="shared" si="4"/>
        <v>0</v>
      </c>
      <c r="J143" s="34"/>
      <c r="K143" s="33"/>
      <c r="M143" s="35"/>
      <c r="N143" s="36"/>
      <c r="Q143" s="33">
        <f t="shared" si="5"/>
        <v>0</v>
      </c>
      <c r="R143" s="35"/>
    </row>
    <row r="144" spans="4:18" hidden="1" x14ac:dyDescent="0.25">
      <c r="D144" s="30"/>
      <c r="E144" s="30"/>
      <c r="F144" s="30"/>
      <c r="I144" s="33">
        <f t="shared" si="4"/>
        <v>0</v>
      </c>
      <c r="J144" s="34"/>
      <c r="K144" s="33"/>
      <c r="M144" s="35"/>
      <c r="N144" s="36"/>
      <c r="Q144" s="33">
        <f t="shared" si="5"/>
        <v>0</v>
      </c>
      <c r="R144" s="35"/>
    </row>
    <row r="145" spans="4:18" hidden="1" x14ac:dyDescent="0.25">
      <c r="D145" s="30"/>
      <c r="E145" s="30"/>
      <c r="F145" s="30"/>
      <c r="I145" s="33">
        <f t="shared" si="4"/>
        <v>0</v>
      </c>
      <c r="J145" s="34"/>
      <c r="K145" s="33"/>
      <c r="M145" s="35"/>
      <c r="N145" s="36"/>
      <c r="Q145" s="33">
        <f t="shared" si="5"/>
        <v>0</v>
      </c>
      <c r="R145" s="35"/>
    </row>
    <row r="146" spans="4:18" hidden="1" x14ac:dyDescent="0.25">
      <c r="D146" s="30"/>
      <c r="E146" s="30"/>
      <c r="F146" s="30"/>
      <c r="I146" s="33">
        <f t="shared" si="4"/>
        <v>0</v>
      </c>
      <c r="J146" s="34"/>
      <c r="K146" s="33"/>
      <c r="M146" s="35"/>
      <c r="N146" s="36"/>
      <c r="Q146" s="33">
        <f t="shared" si="5"/>
        <v>0</v>
      </c>
      <c r="R146" s="35"/>
    </row>
    <row r="147" spans="4:18" hidden="1" x14ac:dyDescent="0.25">
      <c r="D147" s="30"/>
      <c r="E147" s="30"/>
      <c r="F147" s="30"/>
      <c r="I147" s="33">
        <f t="shared" ref="I147:I170" si="6">G147*H147</f>
        <v>0</v>
      </c>
      <c r="J147" s="34"/>
      <c r="K147" s="33"/>
      <c r="M147" s="35"/>
      <c r="N147" s="36"/>
      <c r="Q147" s="33">
        <f t="shared" si="5"/>
        <v>0</v>
      </c>
      <c r="R147" s="35"/>
    </row>
    <row r="148" spans="4:18" hidden="1" x14ac:dyDescent="0.25">
      <c r="D148" s="30"/>
      <c r="E148" s="30"/>
      <c r="F148" s="30"/>
      <c r="I148" s="33">
        <f t="shared" si="6"/>
        <v>0</v>
      </c>
      <c r="J148" s="34"/>
      <c r="K148" s="33"/>
      <c r="M148" s="35"/>
      <c r="N148" s="36"/>
      <c r="Q148" s="33">
        <f t="shared" ref="Q148:Q170" si="7">O148*P148</f>
        <v>0</v>
      </c>
      <c r="R148" s="35"/>
    </row>
    <row r="149" spans="4:18" hidden="1" x14ac:dyDescent="0.25">
      <c r="D149" s="30"/>
      <c r="E149" s="30"/>
      <c r="F149" s="30"/>
      <c r="I149" s="33">
        <f t="shared" si="6"/>
        <v>0</v>
      </c>
      <c r="J149" s="34"/>
      <c r="K149" s="33"/>
      <c r="M149" s="35"/>
      <c r="N149" s="36"/>
      <c r="Q149" s="33">
        <f t="shared" si="7"/>
        <v>0</v>
      </c>
      <c r="R149" s="35"/>
    </row>
    <row r="150" spans="4:18" hidden="1" x14ac:dyDescent="0.25">
      <c r="D150" s="30"/>
      <c r="E150" s="30"/>
      <c r="F150" s="30"/>
      <c r="I150" s="33">
        <f t="shared" si="6"/>
        <v>0</v>
      </c>
      <c r="J150" s="34"/>
      <c r="K150" s="33"/>
      <c r="M150" s="35"/>
      <c r="N150" s="36"/>
      <c r="Q150" s="33">
        <f t="shared" si="7"/>
        <v>0</v>
      </c>
      <c r="R150" s="35"/>
    </row>
    <row r="151" spans="4:18" hidden="1" x14ac:dyDescent="0.25">
      <c r="D151" s="30"/>
      <c r="E151" s="30"/>
      <c r="F151" s="30"/>
      <c r="I151" s="33">
        <f t="shared" si="6"/>
        <v>0</v>
      </c>
      <c r="J151" s="34"/>
      <c r="K151" s="33"/>
      <c r="M151" s="35"/>
      <c r="N151" s="36"/>
      <c r="Q151" s="33">
        <f t="shared" si="7"/>
        <v>0</v>
      </c>
      <c r="R151" s="35"/>
    </row>
    <row r="152" spans="4:18" hidden="1" x14ac:dyDescent="0.25">
      <c r="D152" s="30"/>
      <c r="E152" s="30"/>
      <c r="F152" s="30"/>
      <c r="I152" s="33">
        <f t="shared" si="6"/>
        <v>0</v>
      </c>
      <c r="J152" s="34"/>
      <c r="K152" s="33"/>
      <c r="M152" s="35"/>
      <c r="N152" s="36"/>
      <c r="Q152" s="33">
        <f t="shared" si="7"/>
        <v>0</v>
      </c>
      <c r="R152" s="35"/>
    </row>
    <row r="153" spans="4:18" hidden="1" x14ac:dyDescent="0.25">
      <c r="D153" s="30"/>
      <c r="E153" s="30"/>
      <c r="F153" s="30"/>
      <c r="I153" s="33">
        <f t="shared" si="6"/>
        <v>0</v>
      </c>
      <c r="J153" s="34"/>
      <c r="K153" s="33"/>
      <c r="M153" s="35"/>
      <c r="N153" s="36"/>
      <c r="Q153" s="33">
        <f t="shared" si="7"/>
        <v>0</v>
      </c>
      <c r="R153" s="35"/>
    </row>
    <row r="154" spans="4:18" hidden="1" x14ac:dyDescent="0.25">
      <c r="D154" s="30"/>
      <c r="E154" s="30"/>
      <c r="F154" s="30"/>
      <c r="I154" s="33">
        <f t="shared" si="6"/>
        <v>0</v>
      </c>
      <c r="J154" s="34"/>
      <c r="K154" s="33"/>
      <c r="M154" s="35"/>
      <c r="N154" s="36"/>
      <c r="Q154" s="33">
        <f t="shared" si="7"/>
        <v>0</v>
      </c>
      <c r="R154" s="35"/>
    </row>
    <row r="155" spans="4:18" hidden="1" x14ac:dyDescent="0.25">
      <c r="D155" s="30"/>
      <c r="E155" s="30"/>
      <c r="F155" s="30"/>
      <c r="I155" s="33">
        <f t="shared" si="6"/>
        <v>0</v>
      </c>
      <c r="J155" s="34"/>
      <c r="K155" s="33"/>
      <c r="M155" s="35"/>
      <c r="N155" s="36"/>
      <c r="Q155" s="33">
        <f t="shared" si="7"/>
        <v>0</v>
      </c>
      <c r="R155" s="35"/>
    </row>
    <row r="156" spans="4:18" hidden="1" x14ac:dyDescent="0.25">
      <c r="D156" s="30"/>
      <c r="E156" s="30"/>
      <c r="F156" s="30"/>
      <c r="I156" s="33">
        <f t="shared" si="6"/>
        <v>0</v>
      </c>
      <c r="J156" s="34"/>
      <c r="K156" s="33"/>
      <c r="M156" s="35"/>
      <c r="N156" s="36"/>
      <c r="Q156" s="33">
        <f t="shared" si="7"/>
        <v>0</v>
      </c>
      <c r="R156" s="35"/>
    </row>
    <row r="157" spans="4:18" hidden="1" x14ac:dyDescent="0.25">
      <c r="D157" s="30"/>
      <c r="E157" s="30"/>
      <c r="F157" s="30"/>
      <c r="I157" s="33">
        <f t="shared" si="6"/>
        <v>0</v>
      </c>
      <c r="J157" s="34"/>
      <c r="K157" s="33"/>
      <c r="M157" s="35"/>
      <c r="N157" s="36"/>
      <c r="Q157" s="33">
        <f t="shared" si="7"/>
        <v>0</v>
      </c>
      <c r="R157" s="35"/>
    </row>
    <row r="158" spans="4:18" hidden="1" x14ac:dyDescent="0.25">
      <c r="D158" s="30"/>
      <c r="E158" s="30"/>
      <c r="F158" s="30"/>
      <c r="I158" s="33">
        <f t="shared" si="6"/>
        <v>0</v>
      </c>
      <c r="J158" s="34"/>
      <c r="K158" s="33"/>
      <c r="M158" s="35"/>
      <c r="N158" s="36"/>
      <c r="Q158" s="33">
        <f t="shared" si="7"/>
        <v>0</v>
      </c>
      <c r="R158" s="35"/>
    </row>
    <row r="159" spans="4:18" hidden="1" x14ac:dyDescent="0.25">
      <c r="D159" s="30"/>
      <c r="E159" s="30"/>
      <c r="F159" s="30"/>
      <c r="I159" s="33">
        <f t="shared" si="6"/>
        <v>0</v>
      </c>
      <c r="J159" s="34"/>
      <c r="K159" s="33"/>
      <c r="M159" s="35"/>
      <c r="N159" s="36"/>
      <c r="Q159" s="33">
        <f t="shared" si="7"/>
        <v>0</v>
      </c>
      <c r="R159" s="35"/>
    </row>
    <row r="160" spans="4:18" hidden="1" x14ac:dyDescent="0.25">
      <c r="D160" s="30"/>
      <c r="E160" s="30"/>
      <c r="F160" s="30"/>
      <c r="I160" s="33">
        <f t="shared" si="6"/>
        <v>0</v>
      </c>
      <c r="J160" s="34"/>
      <c r="K160" s="33"/>
      <c r="M160" s="35"/>
      <c r="N160" s="36"/>
      <c r="Q160" s="33">
        <f t="shared" si="7"/>
        <v>0</v>
      </c>
      <c r="R160" s="35"/>
    </row>
    <row r="161" spans="4:18" hidden="1" x14ac:dyDescent="0.25">
      <c r="D161" s="30"/>
      <c r="E161" s="30"/>
      <c r="F161" s="30"/>
      <c r="I161" s="33">
        <f t="shared" si="6"/>
        <v>0</v>
      </c>
      <c r="J161" s="34"/>
      <c r="K161" s="33"/>
      <c r="M161" s="35"/>
      <c r="N161" s="36"/>
      <c r="Q161" s="33">
        <f t="shared" si="7"/>
        <v>0</v>
      </c>
      <c r="R161" s="35"/>
    </row>
    <row r="162" spans="4:18" hidden="1" x14ac:dyDescent="0.25">
      <c r="D162" s="30"/>
      <c r="E162" s="30"/>
      <c r="F162" s="30"/>
      <c r="I162" s="33">
        <f t="shared" si="6"/>
        <v>0</v>
      </c>
      <c r="J162" s="34"/>
      <c r="K162" s="33"/>
      <c r="M162" s="35"/>
      <c r="N162" s="36"/>
      <c r="Q162" s="33">
        <f t="shared" si="7"/>
        <v>0</v>
      </c>
      <c r="R162" s="35"/>
    </row>
    <row r="163" spans="4:18" hidden="1" x14ac:dyDescent="0.25">
      <c r="D163" s="30"/>
      <c r="E163" s="30"/>
      <c r="F163" s="30"/>
      <c r="I163" s="33">
        <f t="shared" si="6"/>
        <v>0</v>
      </c>
      <c r="J163" s="34"/>
      <c r="K163" s="33"/>
      <c r="M163" s="35"/>
      <c r="N163" s="36"/>
      <c r="Q163" s="33">
        <f t="shared" si="7"/>
        <v>0</v>
      </c>
      <c r="R163" s="35"/>
    </row>
    <row r="164" spans="4:18" hidden="1" x14ac:dyDescent="0.25">
      <c r="D164" s="30"/>
      <c r="E164" s="30"/>
      <c r="F164" s="30"/>
      <c r="I164" s="33">
        <f t="shared" si="6"/>
        <v>0</v>
      </c>
      <c r="J164" s="34"/>
      <c r="K164" s="33"/>
      <c r="M164" s="35"/>
      <c r="N164" s="36"/>
      <c r="Q164" s="33">
        <f t="shared" si="7"/>
        <v>0</v>
      </c>
      <c r="R164" s="35"/>
    </row>
    <row r="165" spans="4:18" hidden="1" x14ac:dyDescent="0.25">
      <c r="D165" s="30"/>
      <c r="E165" s="30"/>
      <c r="F165" s="30"/>
      <c r="I165" s="33">
        <f t="shared" si="6"/>
        <v>0</v>
      </c>
      <c r="J165" s="34"/>
      <c r="K165" s="33"/>
      <c r="M165" s="35"/>
      <c r="N165" s="36"/>
      <c r="Q165" s="33">
        <f t="shared" si="7"/>
        <v>0</v>
      </c>
      <c r="R165" s="35"/>
    </row>
    <row r="166" spans="4:18" hidden="1" x14ac:dyDescent="0.25">
      <c r="D166" s="30"/>
      <c r="E166" s="30"/>
      <c r="F166" s="30"/>
      <c r="I166" s="33">
        <f t="shared" si="6"/>
        <v>0</v>
      </c>
      <c r="J166" s="34"/>
      <c r="K166" s="33"/>
      <c r="M166" s="35"/>
      <c r="N166" s="36"/>
      <c r="Q166" s="33">
        <f t="shared" si="7"/>
        <v>0</v>
      </c>
      <c r="R166" s="35"/>
    </row>
    <row r="167" spans="4:18" hidden="1" x14ac:dyDescent="0.25">
      <c r="D167" s="30"/>
      <c r="E167" s="30"/>
      <c r="F167" s="30"/>
      <c r="I167" s="33">
        <f t="shared" si="6"/>
        <v>0</v>
      </c>
      <c r="J167" s="34"/>
      <c r="K167" s="33"/>
      <c r="M167" s="35"/>
      <c r="N167" s="36"/>
      <c r="Q167" s="33">
        <f t="shared" si="7"/>
        <v>0</v>
      </c>
      <c r="R167" s="35"/>
    </row>
    <row r="168" spans="4:18" hidden="1" x14ac:dyDescent="0.25">
      <c r="D168" s="30"/>
      <c r="E168" s="30"/>
      <c r="F168" s="30"/>
      <c r="I168" s="33">
        <f t="shared" si="6"/>
        <v>0</v>
      </c>
      <c r="J168" s="34"/>
      <c r="K168" s="33"/>
      <c r="M168" s="35"/>
      <c r="N168" s="36"/>
      <c r="Q168" s="33">
        <f t="shared" si="7"/>
        <v>0</v>
      </c>
      <c r="R168" s="35"/>
    </row>
    <row r="169" spans="4:18" hidden="1" x14ac:dyDescent="0.25">
      <c r="D169" s="30"/>
      <c r="E169" s="30"/>
      <c r="F169" s="30"/>
      <c r="I169" s="33">
        <f t="shared" si="6"/>
        <v>0</v>
      </c>
      <c r="J169" s="34"/>
      <c r="K169" s="33"/>
      <c r="M169" s="35"/>
      <c r="N169" s="36"/>
      <c r="Q169" s="33">
        <f t="shared" si="7"/>
        <v>0</v>
      </c>
      <c r="R169" s="35"/>
    </row>
    <row r="170" spans="4:18" hidden="1" x14ac:dyDescent="0.25">
      <c r="D170" s="30"/>
      <c r="E170" s="30"/>
      <c r="F170" s="30"/>
      <c r="I170" s="33">
        <f t="shared" si="6"/>
        <v>0</v>
      </c>
      <c r="J170" s="34"/>
      <c r="K170" s="33"/>
      <c r="M170" s="35"/>
      <c r="N170" s="36"/>
      <c r="Q170" s="33">
        <f t="shared" si="7"/>
        <v>0</v>
      </c>
      <c r="R170" s="35"/>
    </row>
    <row r="171" spans="4:18" hidden="1" x14ac:dyDescent="0.25"/>
    <row r="172" spans="4:18" hidden="1" x14ac:dyDescent="0.25"/>
  </sheetData>
  <autoFilter ref="A5:X5" xr:uid="{00000000-0001-0000-0500-000000000000}">
    <sortState xmlns:xlrd2="http://schemas.microsoft.com/office/spreadsheetml/2017/richdata2" ref="A6:X20">
      <sortCondition descending="1" ref="H5"/>
    </sortState>
  </autoFilter>
  <mergeCells count="1">
    <mergeCell ref="U1:V1"/>
  </mergeCells>
  <conditionalFormatting sqref="J6 I19">
    <cfRule type="cellIs" dxfId="42" priority="19" operator="equal">
      <formula>0</formula>
    </cfRule>
    <cfRule type="cellIs" dxfId="41" priority="20" operator="between">
      <formula>17</formula>
      <formula>25</formula>
    </cfRule>
    <cfRule type="cellIs" dxfId="40" priority="21" operator="between">
      <formula>9</formula>
      <formula>16</formula>
    </cfRule>
    <cfRule type="cellIs" dxfId="39" priority="22" operator="between">
      <formula>1</formula>
      <formula>8</formula>
    </cfRule>
  </conditionalFormatting>
  <conditionalFormatting sqref="I6:I18">
    <cfRule type="cellIs" dxfId="38" priority="13" operator="greaterThanOrEqual">
      <formula>30</formula>
    </cfRule>
    <cfRule type="cellIs" priority="14" operator="equal">
      <formula>0</formula>
    </cfRule>
    <cfRule type="cellIs" dxfId="37" priority="15" operator="between">
      <formula>1</formula>
      <formula>4</formula>
    </cfRule>
    <cfRule type="cellIs" dxfId="36" priority="16" operator="between">
      <formula>8</formula>
      <formula>4</formula>
    </cfRule>
    <cfRule type="cellIs" dxfId="35" priority="17" operator="between">
      <formula>9</formula>
      <formula>16</formula>
    </cfRule>
    <cfRule type="cellIs" dxfId="34" priority="18" operator="between">
      <formula>17</formula>
      <formula>29</formula>
    </cfRule>
  </conditionalFormatting>
  <conditionalFormatting sqref="Q6:Q18">
    <cfRule type="cellIs" dxfId="33" priority="7" operator="greaterThanOrEqual">
      <formula>30</formula>
    </cfRule>
    <cfRule type="cellIs" priority="8" operator="equal">
      <formula>0</formula>
    </cfRule>
    <cfRule type="cellIs" dxfId="32" priority="9" operator="between">
      <formula>1</formula>
      <formula>4</formula>
    </cfRule>
    <cfRule type="cellIs" dxfId="31" priority="10" operator="between">
      <formula>8</formula>
      <formula>4</formula>
    </cfRule>
    <cfRule type="cellIs" dxfId="30" priority="11" operator="between">
      <formula>9</formula>
      <formula>16</formula>
    </cfRule>
    <cfRule type="cellIs" dxfId="29" priority="12" operator="between">
      <formula>17</formula>
      <formula>29</formula>
    </cfRule>
  </conditionalFormatting>
  <conditionalFormatting sqref="K6:K18">
    <cfRule type="cellIs" dxfId="28" priority="1" operator="greaterThanOrEqual">
      <formula>30</formula>
    </cfRule>
    <cfRule type="cellIs" priority="2" operator="equal">
      <formula>0</formula>
    </cfRule>
    <cfRule type="cellIs" dxfId="27" priority="3" operator="between">
      <formula>1</formula>
      <formula>4</formula>
    </cfRule>
    <cfRule type="cellIs" dxfId="26" priority="4" operator="between">
      <formula>8</formula>
      <formula>4</formula>
    </cfRule>
    <cfRule type="cellIs" dxfId="25" priority="5" operator="between">
      <formula>9</formula>
      <formula>16</formula>
    </cfRule>
    <cfRule type="cellIs" dxfId="24" priority="6" operator="between">
      <formula>17</formula>
      <formula>29</formula>
    </cfRule>
  </conditionalFormatting>
  <dataValidations count="3">
    <dataValidation type="whole" allowBlank="1" showInputMessage="1" showErrorMessage="1" error="Your score should be between 1 and 5." sqref="O6:P18 G6:H18" xr:uid="{B1FEF021-8517-48B0-8E25-568E940D5BB6}">
      <formula1>1</formula1>
      <formula2>5</formula2>
    </dataValidation>
    <dataValidation type="whole" allowBlank="1" showInputMessage="1" showErrorMessage="1" error="Rate the likelihood of the risk from 1 to 5." sqref="O19:O170 G19:G170" xr:uid="{A40552DE-4380-4AFE-8DD9-67531CDCE4CF}">
      <formula1>1</formula1>
      <formula2>5</formula2>
    </dataValidation>
    <dataValidation type="whole" allowBlank="1" showInputMessage="1" showErrorMessage="1" error="Rate the impact of the risk from 1 to 5." sqref="P19:P170 H19:H170" xr:uid="{12956F21-EBE6-4E3D-9D6C-42B4831CE08E}">
      <formula1>1</formula1>
      <formula2>5</formula2>
    </dataValidation>
  </dataValidations>
  <pageMargins left="0.7" right="0.7" top="0.75" bottom="0.75" header="0.3" footer="0.3"/>
  <pageSetup paperSize="9" scale="4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28DF-292E-4524-9A94-A20E05B257F5}">
  <dimension ref="A1:AE172"/>
  <sheetViews>
    <sheetView tabSelected="1" zoomScale="85" zoomScaleNormal="85" workbookViewId="0">
      <selection activeCell="B4" sqref="B4"/>
    </sheetView>
  </sheetViews>
  <sheetFormatPr defaultColWidth="0" defaultRowHeight="15" customHeight="1" zeroHeight="1" x14ac:dyDescent="0.25"/>
  <cols>
    <col min="1" max="1" width="9.85546875" customWidth="1"/>
    <col min="2" max="2" width="18.5703125" customWidth="1"/>
    <col min="3" max="3" width="20.5703125" customWidth="1"/>
    <col min="4" max="5" width="35.85546875" customWidth="1"/>
    <col min="6" max="6" width="2.85546875" customWidth="1"/>
    <col min="7" max="7" width="11.140625" bestFit="1" customWidth="1"/>
    <col min="8" max="8" width="11.85546875" customWidth="1"/>
    <col min="9" max="9" width="12.42578125" customWidth="1"/>
    <col min="10" max="10" width="2.85546875" style="1" customWidth="1"/>
    <col min="11" max="11" width="18.28515625" hidden="1" customWidth="1"/>
    <col min="12" max="12" width="38.42578125" customWidth="1"/>
    <col min="13" max="13" width="2.85546875" style="1" customWidth="1"/>
    <col min="14" max="14" width="2.85546875" style="1" hidden="1" customWidth="1"/>
    <col min="15" max="15" width="11.140625" bestFit="1" customWidth="1"/>
    <col min="16" max="16" width="11.85546875" customWidth="1"/>
    <col min="17" max="17" width="12.42578125" customWidth="1"/>
    <col min="18" max="19" width="2.85546875" style="1" hidden="1" customWidth="1"/>
    <col min="20" max="21" width="20.85546875" customWidth="1"/>
    <col min="22" max="22" width="9.85546875" style="1" customWidth="1"/>
    <col min="23" max="23" width="27.140625" hidden="1" customWidth="1"/>
    <col min="24" max="31" width="0" hidden="1" customWidth="1"/>
    <col min="32" max="16384" width="9.140625" hidden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K1" s="1"/>
      <c r="L1" s="1"/>
      <c r="O1" s="1"/>
      <c r="P1" s="1"/>
      <c r="Q1" s="1"/>
      <c r="T1" s="11"/>
      <c r="U1" s="99"/>
      <c r="V1" s="99"/>
      <c r="W1" s="1"/>
    </row>
    <row r="2" spans="1:23" ht="26.25" x14ac:dyDescent="0.4">
      <c r="A2" s="1"/>
      <c r="B2" s="6" t="s">
        <v>29</v>
      </c>
      <c r="C2" s="1"/>
      <c r="D2" s="6"/>
      <c r="E2" s="1"/>
      <c r="F2" s="6"/>
      <c r="G2" s="1"/>
      <c r="H2" s="1"/>
      <c r="I2" s="1"/>
      <c r="K2" s="1"/>
      <c r="L2" s="1"/>
      <c r="O2" s="1"/>
      <c r="P2" s="1"/>
      <c r="Q2" s="1"/>
      <c r="T2" s="11"/>
      <c r="U2" s="12"/>
      <c r="W2" s="1"/>
    </row>
    <row r="3" spans="1:23" ht="21" x14ac:dyDescent="0.35">
      <c r="A3" s="1"/>
      <c r="B3" s="1"/>
      <c r="C3" s="1"/>
      <c r="D3" s="7"/>
      <c r="E3" s="1"/>
      <c r="F3" s="7"/>
      <c r="G3" s="1"/>
      <c r="H3" s="1"/>
      <c r="I3" s="1"/>
      <c r="K3" s="1"/>
      <c r="L3" s="1"/>
      <c r="O3" s="1"/>
      <c r="P3" s="1"/>
      <c r="Q3" s="1"/>
      <c r="T3" s="1"/>
      <c r="U3" s="1"/>
      <c r="W3" s="1"/>
    </row>
    <row r="4" spans="1:23" s="1" customFormat="1" ht="15.75" x14ac:dyDescent="0.25">
      <c r="C4" s="3"/>
      <c r="D4" s="3"/>
      <c r="E4" s="4"/>
      <c r="F4" s="3"/>
      <c r="G4" s="2"/>
      <c r="H4" s="2"/>
      <c r="I4" s="2"/>
      <c r="J4" s="2"/>
      <c r="K4" s="2"/>
      <c r="L4" s="4"/>
      <c r="M4" s="2"/>
      <c r="N4" s="4"/>
      <c r="O4" s="2"/>
      <c r="P4" s="2"/>
      <c r="Q4" s="2"/>
      <c r="R4" s="2"/>
      <c r="S4" s="4"/>
      <c r="T4" s="4"/>
      <c r="U4" s="4"/>
      <c r="V4" s="4"/>
    </row>
    <row r="5" spans="1:23" ht="63" x14ac:dyDescent="0.25">
      <c r="A5" s="1"/>
      <c r="B5" s="95" t="s">
        <v>12</v>
      </c>
      <c r="C5" s="94" t="s">
        <v>25</v>
      </c>
      <c r="D5" s="76" t="s">
        <v>7</v>
      </c>
      <c r="E5" s="48" t="s">
        <v>0</v>
      </c>
      <c r="F5" s="73"/>
      <c r="G5" s="45" t="s">
        <v>2</v>
      </c>
      <c r="H5" s="46" t="s">
        <v>3</v>
      </c>
      <c r="I5" s="47" t="s">
        <v>11</v>
      </c>
      <c r="J5" s="9"/>
      <c r="K5" s="48" t="s">
        <v>8</v>
      </c>
      <c r="L5" s="48" t="s">
        <v>1</v>
      </c>
      <c r="M5" s="67"/>
      <c r="N5" s="67"/>
      <c r="O5" s="50" t="s">
        <v>5</v>
      </c>
      <c r="P5" s="49" t="s">
        <v>6</v>
      </c>
      <c r="Q5" s="51" t="s">
        <v>4</v>
      </c>
      <c r="R5" s="8"/>
      <c r="S5" s="5"/>
      <c r="T5" s="83" t="s">
        <v>9</v>
      </c>
      <c r="U5" s="84" t="s">
        <v>10</v>
      </c>
      <c r="V5" s="9"/>
      <c r="W5" s="1"/>
    </row>
    <row r="6" spans="1:23" ht="21" x14ac:dyDescent="0.25">
      <c r="A6" s="1"/>
      <c r="B6" s="77"/>
      <c r="C6" s="28"/>
      <c r="D6" s="57"/>
      <c r="E6" s="58"/>
      <c r="F6" s="74"/>
      <c r="G6" s="59"/>
      <c r="H6" s="60"/>
      <c r="I6" s="41">
        <f>G6*H6+(2*H6)</f>
        <v>0</v>
      </c>
      <c r="J6" s="37"/>
      <c r="K6" s="41">
        <v>8</v>
      </c>
      <c r="L6" s="68"/>
      <c r="M6" s="37"/>
      <c r="N6" s="27"/>
      <c r="O6" s="61"/>
      <c r="P6" s="62"/>
      <c r="Q6" s="41">
        <f>O6*P6+(2*P6)</f>
        <v>0</v>
      </c>
      <c r="R6" s="38"/>
      <c r="S6" s="52"/>
      <c r="T6" s="85"/>
      <c r="U6" s="86"/>
      <c r="V6" s="10"/>
      <c r="W6" s="1"/>
    </row>
    <row r="7" spans="1:23" ht="51" customHeight="1" x14ac:dyDescent="0.25">
      <c r="B7" s="78"/>
      <c r="C7" s="91"/>
      <c r="D7" s="39"/>
      <c r="E7" s="63"/>
      <c r="F7" s="74"/>
      <c r="G7" s="40"/>
      <c r="H7" s="41"/>
      <c r="I7" s="41">
        <f>G7*H7+(2*H7)</f>
        <v>0</v>
      </c>
      <c r="J7" s="37"/>
      <c r="K7" s="41">
        <v>8</v>
      </c>
      <c r="L7" s="69"/>
      <c r="M7" s="37"/>
      <c r="N7" s="27"/>
      <c r="O7" s="42"/>
      <c r="P7" s="43"/>
      <c r="Q7" s="41">
        <f>O7*P7+(2*P7)</f>
        <v>0</v>
      </c>
      <c r="R7" s="38"/>
      <c r="S7" s="44"/>
      <c r="T7" s="87"/>
      <c r="U7" s="88"/>
      <c r="V7" s="27"/>
    </row>
    <row r="8" spans="1:23" ht="57.75" customHeight="1" x14ac:dyDescent="0.25">
      <c r="A8" s="1"/>
      <c r="B8" s="78"/>
      <c r="C8" s="92"/>
      <c r="D8" s="64"/>
      <c r="E8" s="63"/>
      <c r="F8" s="75"/>
      <c r="G8" s="40"/>
      <c r="H8" s="41"/>
      <c r="I8" s="41">
        <f t="shared" ref="I8:I18" si="0">G8*H8+(2*H8)</f>
        <v>0</v>
      </c>
      <c r="J8" s="37"/>
      <c r="K8" s="41"/>
      <c r="L8" s="69"/>
      <c r="M8" s="37"/>
      <c r="N8" s="27"/>
      <c r="O8" s="42"/>
      <c r="P8" s="43"/>
      <c r="Q8" s="41">
        <f t="shared" ref="Q8" si="1">O8*P8+(2*P8)</f>
        <v>0</v>
      </c>
      <c r="R8" s="38"/>
      <c r="S8" s="28"/>
      <c r="T8" s="87"/>
      <c r="U8" s="88"/>
      <c r="V8" s="10"/>
      <c r="W8" s="1"/>
    </row>
    <row r="9" spans="1:23" ht="21" x14ac:dyDescent="0.25">
      <c r="A9" s="1"/>
      <c r="B9" s="78"/>
      <c r="C9" s="92"/>
      <c r="D9" s="64"/>
      <c r="E9" s="63"/>
      <c r="F9" s="75"/>
      <c r="G9" s="40"/>
      <c r="H9" s="41"/>
      <c r="I9" s="41">
        <f t="shared" si="0"/>
        <v>0</v>
      </c>
      <c r="J9" s="37"/>
      <c r="K9" s="41"/>
      <c r="L9" s="69"/>
      <c r="M9" s="37"/>
      <c r="N9" s="27"/>
      <c r="O9" s="42"/>
      <c r="P9" s="43"/>
      <c r="Q9" s="41">
        <f t="shared" ref="Q9:Q18" si="2">O9*P9+(2*P9)</f>
        <v>0</v>
      </c>
      <c r="R9" s="38"/>
      <c r="S9" s="28"/>
      <c r="T9" s="87"/>
      <c r="U9" s="88"/>
      <c r="V9" s="10"/>
      <c r="W9" s="1"/>
    </row>
    <row r="10" spans="1:23" ht="21" x14ac:dyDescent="0.25">
      <c r="A10" s="1"/>
      <c r="B10" s="78"/>
      <c r="C10" s="92"/>
      <c r="D10" s="64"/>
      <c r="E10" s="63"/>
      <c r="F10" s="75"/>
      <c r="G10" s="40"/>
      <c r="H10" s="41"/>
      <c r="I10" s="41">
        <f t="shared" si="0"/>
        <v>0</v>
      </c>
      <c r="J10" s="37"/>
      <c r="K10" s="41"/>
      <c r="L10" s="69"/>
      <c r="M10" s="37"/>
      <c r="N10" s="27"/>
      <c r="O10" s="42"/>
      <c r="P10" s="43"/>
      <c r="Q10" s="41">
        <f t="shared" si="2"/>
        <v>0</v>
      </c>
      <c r="R10" s="38"/>
      <c r="S10" s="28"/>
      <c r="T10" s="87"/>
      <c r="U10" s="88"/>
      <c r="V10" s="10"/>
      <c r="W10" s="1"/>
    </row>
    <row r="11" spans="1:23" ht="21" x14ac:dyDescent="0.25">
      <c r="A11" s="1"/>
      <c r="B11" s="78"/>
      <c r="C11" s="92"/>
      <c r="D11" s="64"/>
      <c r="E11" s="63"/>
      <c r="F11" s="75"/>
      <c r="G11" s="40"/>
      <c r="H11" s="41"/>
      <c r="I11" s="41">
        <f t="shared" si="0"/>
        <v>0</v>
      </c>
      <c r="J11" s="37"/>
      <c r="K11" s="41"/>
      <c r="L11" s="69"/>
      <c r="M11" s="37"/>
      <c r="N11" s="27"/>
      <c r="O11" s="42"/>
      <c r="P11" s="43"/>
      <c r="Q11" s="41">
        <f t="shared" si="2"/>
        <v>0</v>
      </c>
      <c r="R11" s="38"/>
      <c r="S11" s="28"/>
      <c r="T11" s="87"/>
      <c r="U11" s="88"/>
      <c r="V11" s="10"/>
      <c r="W11" s="1"/>
    </row>
    <row r="12" spans="1:23" ht="21" x14ac:dyDescent="0.25">
      <c r="A12" s="1"/>
      <c r="B12" s="78"/>
      <c r="C12" s="92"/>
      <c r="D12" s="64"/>
      <c r="E12" s="63"/>
      <c r="F12" s="75"/>
      <c r="G12" s="40"/>
      <c r="H12" s="41"/>
      <c r="I12" s="41">
        <f t="shared" si="0"/>
        <v>0</v>
      </c>
      <c r="J12" s="37"/>
      <c r="K12" s="41"/>
      <c r="L12" s="69"/>
      <c r="M12" s="37"/>
      <c r="N12" s="27"/>
      <c r="O12" s="42"/>
      <c r="P12" s="43"/>
      <c r="Q12" s="41">
        <f t="shared" si="2"/>
        <v>0</v>
      </c>
      <c r="R12" s="38"/>
      <c r="S12" s="28"/>
      <c r="T12" s="87"/>
      <c r="U12" s="88"/>
      <c r="V12" s="10"/>
      <c r="W12" s="1"/>
    </row>
    <row r="13" spans="1:23" ht="21" x14ac:dyDescent="0.25">
      <c r="A13" s="1"/>
      <c r="B13" s="78"/>
      <c r="C13" s="92"/>
      <c r="D13" s="64"/>
      <c r="E13" s="63"/>
      <c r="F13" s="75"/>
      <c r="G13" s="40"/>
      <c r="H13" s="41"/>
      <c r="I13" s="41">
        <f t="shared" si="0"/>
        <v>0</v>
      </c>
      <c r="J13" s="37"/>
      <c r="K13" s="41"/>
      <c r="L13" s="69"/>
      <c r="M13" s="37"/>
      <c r="N13" s="27"/>
      <c r="O13" s="42"/>
      <c r="P13" s="43"/>
      <c r="Q13" s="41">
        <f t="shared" si="2"/>
        <v>0</v>
      </c>
      <c r="R13" s="38"/>
      <c r="S13" s="28"/>
      <c r="T13" s="87"/>
      <c r="U13" s="88"/>
      <c r="V13" s="10"/>
      <c r="W13" s="1"/>
    </row>
    <row r="14" spans="1:23" ht="21" x14ac:dyDescent="0.25">
      <c r="A14" s="1"/>
      <c r="B14" s="78"/>
      <c r="C14" s="92"/>
      <c r="D14" s="64"/>
      <c r="E14" s="63"/>
      <c r="F14" s="75"/>
      <c r="G14" s="40"/>
      <c r="H14" s="41"/>
      <c r="I14" s="41">
        <f t="shared" si="0"/>
        <v>0</v>
      </c>
      <c r="J14" s="37"/>
      <c r="K14" s="41"/>
      <c r="L14" s="69"/>
      <c r="M14" s="37"/>
      <c r="N14" s="27"/>
      <c r="O14" s="42"/>
      <c r="P14" s="43"/>
      <c r="Q14" s="41">
        <f t="shared" si="2"/>
        <v>0</v>
      </c>
      <c r="R14" s="38"/>
      <c r="S14" s="28"/>
      <c r="T14" s="87"/>
      <c r="U14" s="88"/>
      <c r="V14" s="10"/>
      <c r="W14" s="1"/>
    </row>
    <row r="15" spans="1:23" ht="21" x14ac:dyDescent="0.25">
      <c r="A15" s="1"/>
      <c r="B15" s="78"/>
      <c r="C15" s="92"/>
      <c r="D15" s="64"/>
      <c r="E15" s="63"/>
      <c r="F15" s="75"/>
      <c r="G15" s="40"/>
      <c r="H15" s="41"/>
      <c r="I15" s="41">
        <f t="shared" si="0"/>
        <v>0</v>
      </c>
      <c r="J15" s="37"/>
      <c r="K15" s="41"/>
      <c r="L15" s="69"/>
      <c r="M15" s="37"/>
      <c r="N15" s="27"/>
      <c r="O15" s="42"/>
      <c r="P15" s="43"/>
      <c r="Q15" s="41">
        <f t="shared" si="2"/>
        <v>0</v>
      </c>
      <c r="R15" s="38"/>
      <c r="S15" s="28"/>
      <c r="T15" s="87"/>
      <c r="U15" s="88"/>
      <c r="V15" s="10"/>
      <c r="W15" s="1"/>
    </row>
    <row r="16" spans="1:23" ht="21" x14ac:dyDescent="0.25">
      <c r="A16" s="1"/>
      <c r="B16" s="78"/>
      <c r="C16" s="92"/>
      <c r="D16" s="64"/>
      <c r="E16" s="63"/>
      <c r="F16" s="75"/>
      <c r="G16" s="40"/>
      <c r="H16" s="41"/>
      <c r="I16" s="41">
        <f t="shared" si="0"/>
        <v>0</v>
      </c>
      <c r="J16" s="37"/>
      <c r="K16" s="41"/>
      <c r="L16" s="69"/>
      <c r="M16" s="37"/>
      <c r="N16" s="27"/>
      <c r="O16" s="42"/>
      <c r="P16" s="43"/>
      <c r="Q16" s="41">
        <f t="shared" si="2"/>
        <v>0</v>
      </c>
      <c r="R16" s="38"/>
      <c r="S16" s="28"/>
      <c r="T16" s="87"/>
      <c r="U16" s="88"/>
      <c r="V16" s="10"/>
      <c r="W16" s="1"/>
    </row>
    <row r="17" spans="1:23" ht="21" x14ac:dyDescent="0.25">
      <c r="A17" s="1"/>
      <c r="B17" s="78"/>
      <c r="C17" s="92"/>
      <c r="D17" s="64"/>
      <c r="E17" s="63"/>
      <c r="F17" s="75"/>
      <c r="G17" s="40"/>
      <c r="H17" s="41"/>
      <c r="I17" s="41">
        <f t="shared" si="0"/>
        <v>0</v>
      </c>
      <c r="J17" s="37"/>
      <c r="K17" s="41"/>
      <c r="L17" s="69"/>
      <c r="M17" s="37"/>
      <c r="N17" s="27"/>
      <c r="O17" s="42"/>
      <c r="P17" s="43"/>
      <c r="Q17" s="41">
        <f t="shared" si="2"/>
        <v>0</v>
      </c>
      <c r="R17" s="38"/>
      <c r="S17" s="28"/>
      <c r="T17" s="87"/>
      <c r="U17" s="88"/>
      <c r="V17" s="10"/>
      <c r="W17" s="1"/>
    </row>
    <row r="18" spans="1:23" ht="21" x14ac:dyDescent="0.25">
      <c r="A18" s="1"/>
      <c r="B18" s="79"/>
      <c r="C18" s="93"/>
      <c r="D18" s="80"/>
      <c r="E18" s="81"/>
      <c r="F18" s="75"/>
      <c r="G18" s="65"/>
      <c r="H18" s="66"/>
      <c r="I18" s="41">
        <f t="shared" si="0"/>
        <v>0</v>
      </c>
      <c r="J18" s="37"/>
      <c r="K18" s="41"/>
      <c r="L18" s="72"/>
      <c r="M18" s="37"/>
      <c r="N18" s="27"/>
      <c r="O18" s="70"/>
      <c r="P18" s="71"/>
      <c r="Q18" s="41">
        <f t="shared" si="2"/>
        <v>0</v>
      </c>
      <c r="R18" s="38"/>
      <c r="S18" s="28"/>
      <c r="T18" s="89"/>
      <c r="U18" s="90"/>
      <c r="V18" s="10"/>
      <c r="W18" s="1"/>
    </row>
    <row r="19" spans="1:23" s="1" customFormat="1" ht="21" x14ac:dyDescent="0.25">
      <c r="D19" s="13"/>
      <c r="E19" s="10"/>
      <c r="F19" s="13"/>
      <c r="G19" s="14"/>
      <c r="H19" s="14"/>
      <c r="I19" s="15"/>
      <c r="J19" s="16"/>
      <c r="K19" s="17"/>
      <c r="L19" s="18"/>
      <c r="M19" s="16"/>
      <c r="N19" s="10"/>
      <c r="O19" s="14"/>
      <c r="P19" s="14"/>
      <c r="Q19" s="16"/>
      <c r="R19" s="19"/>
      <c r="S19" s="22"/>
      <c r="T19" s="10"/>
      <c r="U19" s="10"/>
    </row>
    <row r="20" spans="1:23" s="1" customFormat="1" ht="21" x14ac:dyDescent="0.25">
      <c r="D20" s="13"/>
      <c r="E20" s="10"/>
      <c r="F20" s="13"/>
      <c r="G20" s="20"/>
      <c r="H20" s="20"/>
      <c r="I20" s="16"/>
      <c r="J20" s="16"/>
      <c r="K20" s="21"/>
      <c r="L20" s="19"/>
      <c r="M20" s="16"/>
      <c r="N20" s="10"/>
      <c r="O20" s="20"/>
      <c r="P20" s="20"/>
      <c r="Q20" s="16"/>
      <c r="R20" s="16"/>
      <c r="S20" s="19"/>
      <c r="T20" s="22"/>
      <c r="U20" s="10"/>
      <c r="V20" s="10"/>
    </row>
    <row r="21" spans="1:23" s="1" customFormat="1" ht="21" hidden="1" x14ac:dyDescent="0.25">
      <c r="D21" s="13"/>
      <c r="E21" s="10"/>
      <c r="F21" s="13"/>
      <c r="G21" s="20"/>
      <c r="H21" s="20"/>
      <c r="I21" s="16"/>
      <c r="J21" s="16"/>
      <c r="K21" s="21"/>
      <c r="L21" s="19"/>
      <c r="M21" s="16"/>
      <c r="N21" s="10"/>
      <c r="O21" s="20"/>
      <c r="P21" s="20"/>
      <c r="Q21" s="16"/>
      <c r="R21" s="16"/>
      <c r="S21" s="19"/>
      <c r="T21" s="22"/>
      <c r="U21" s="10"/>
      <c r="V21" s="10"/>
    </row>
    <row r="22" spans="1:23" s="1" customFormat="1" ht="21" hidden="1" x14ac:dyDescent="0.25">
      <c r="D22" s="13"/>
      <c r="E22" s="10"/>
      <c r="F22" s="13"/>
      <c r="G22" s="20"/>
      <c r="H22" s="20"/>
      <c r="I22" s="16"/>
      <c r="J22" s="16"/>
      <c r="K22" s="21"/>
      <c r="L22" s="19"/>
      <c r="M22" s="16"/>
      <c r="N22" s="10"/>
      <c r="O22" s="20"/>
      <c r="P22" s="20"/>
      <c r="Q22" s="16"/>
      <c r="R22" s="16"/>
      <c r="S22" s="19"/>
      <c r="T22" s="22"/>
      <c r="U22" s="10"/>
      <c r="V22" s="10"/>
    </row>
    <row r="23" spans="1:23" s="1" customFormat="1" ht="21" hidden="1" x14ac:dyDescent="0.25">
      <c r="D23" s="13"/>
      <c r="E23" s="10"/>
      <c r="F23" s="13"/>
      <c r="G23" s="20"/>
      <c r="H23" s="20"/>
      <c r="I23" s="16"/>
      <c r="J23" s="16"/>
      <c r="K23" s="21"/>
      <c r="L23" s="19"/>
      <c r="M23" s="16"/>
      <c r="N23" s="10"/>
      <c r="O23" s="20"/>
      <c r="P23" s="20"/>
      <c r="Q23" s="16"/>
      <c r="R23" s="16"/>
      <c r="S23" s="19"/>
      <c r="T23" s="22"/>
      <c r="U23" s="10"/>
      <c r="V23" s="10"/>
    </row>
    <row r="24" spans="1:23" s="1" customFormat="1" ht="21" hidden="1" x14ac:dyDescent="0.25">
      <c r="D24" s="13"/>
      <c r="E24" s="10"/>
      <c r="F24" s="13"/>
      <c r="G24" s="20"/>
      <c r="H24" s="20"/>
      <c r="I24" s="16"/>
      <c r="J24" s="16"/>
      <c r="K24" s="21"/>
      <c r="L24" s="19"/>
      <c r="M24" s="16"/>
      <c r="N24" s="10"/>
      <c r="O24" s="20"/>
      <c r="P24" s="20"/>
      <c r="Q24" s="16"/>
      <c r="R24" s="16"/>
      <c r="S24" s="19"/>
      <c r="T24" s="22"/>
      <c r="U24" s="10"/>
      <c r="V24" s="10"/>
    </row>
    <row r="25" spans="1:23" s="1" customFormat="1" ht="21" hidden="1" x14ac:dyDescent="0.25">
      <c r="D25" s="13"/>
      <c r="E25" s="10"/>
      <c r="F25" s="13"/>
      <c r="G25" s="20"/>
      <c r="H25" s="20"/>
      <c r="I25" s="16"/>
      <c r="J25" s="16"/>
      <c r="K25" s="21"/>
      <c r="L25" s="19"/>
      <c r="M25" s="16"/>
      <c r="N25" s="10"/>
      <c r="O25" s="20"/>
      <c r="P25" s="20"/>
      <c r="Q25" s="16"/>
      <c r="R25" s="16"/>
      <c r="S25" s="19"/>
      <c r="T25" s="22"/>
      <c r="U25" s="10"/>
      <c r="V25" s="10"/>
    </row>
    <row r="26" spans="1:23" s="1" customFormat="1" ht="21" hidden="1" x14ac:dyDescent="0.25">
      <c r="D26" s="13"/>
      <c r="E26" s="10"/>
      <c r="F26" s="13"/>
      <c r="G26" s="20"/>
      <c r="H26" s="20"/>
      <c r="I26" s="16"/>
      <c r="J26" s="16"/>
      <c r="K26" s="21"/>
      <c r="L26" s="19"/>
      <c r="M26" s="16"/>
      <c r="N26" s="10"/>
      <c r="O26" s="20"/>
      <c r="P26" s="20"/>
      <c r="Q26" s="16"/>
      <c r="R26" s="16"/>
      <c r="S26" s="19"/>
      <c r="T26" s="22"/>
      <c r="U26" s="10"/>
      <c r="V26" s="10"/>
    </row>
    <row r="27" spans="1:23" s="1" customFormat="1" ht="21" hidden="1" x14ac:dyDescent="0.25">
      <c r="D27" s="13"/>
      <c r="E27" s="10"/>
      <c r="F27" s="13"/>
      <c r="G27" s="20"/>
      <c r="H27" s="20"/>
      <c r="I27" s="16"/>
      <c r="J27" s="16"/>
      <c r="K27" s="21"/>
      <c r="L27" s="19"/>
      <c r="M27" s="16"/>
      <c r="N27" s="10"/>
      <c r="O27" s="20"/>
      <c r="P27" s="20"/>
      <c r="Q27" s="16"/>
      <c r="R27" s="16"/>
      <c r="S27" s="19"/>
      <c r="T27" s="22"/>
      <c r="U27" s="10"/>
      <c r="V27" s="10"/>
    </row>
    <row r="28" spans="1:23" s="1" customFormat="1" ht="21" hidden="1" x14ac:dyDescent="0.25">
      <c r="D28" s="13"/>
      <c r="E28" s="10"/>
      <c r="F28" s="13"/>
      <c r="G28" s="20"/>
      <c r="H28" s="20"/>
      <c r="I28" s="16"/>
      <c r="J28" s="16"/>
      <c r="K28" s="21"/>
      <c r="L28" s="19"/>
      <c r="M28" s="16"/>
      <c r="N28" s="10"/>
      <c r="O28" s="20"/>
      <c r="P28" s="20"/>
      <c r="Q28" s="16"/>
      <c r="R28" s="16"/>
      <c r="S28" s="19"/>
      <c r="T28" s="22"/>
      <c r="U28" s="10"/>
      <c r="V28" s="10"/>
    </row>
    <row r="29" spans="1:23" s="1" customFormat="1" ht="21" hidden="1" x14ac:dyDescent="0.25">
      <c r="D29" s="13"/>
      <c r="E29" s="10"/>
      <c r="F29" s="13"/>
      <c r="G29" s="20"/>
      <c r="H29" s="20"/>
      <c r="I29" s="16"/>
      <c r="J29" s="16"/>
      <c r="K29" s="21"/>
      <c r="L29" s="19"/>
      <c r="M29" s="16"/>
      <c r="N29" s="10"/>
      <c r="O29" s="20"/>
      <c r="P29" s="20"/>
      <c r="Q29" s="16"/>
      <c r="R29" s="16"/>
      <c r="S29" s="19"/>
      <c r="T29" s="22"/>
      <c r="U29" s="10"/>
      <c r="V29" s="10"/>
    </row>
    <row r="30" spans="1:23" s="1" customFormat="1" ht="21" hidden="1" x14ac:dyDescent="0.25">
      <c r="D30" s="13"/>
      <c r="E30" s="10"/>
      <c r="F30" s="13"/>
      <c r="G30" s="20"/>
      <c r="H30" s="20"/>
      <c r="I30" s="16"/>
      <c r="J30" s="16"/>
      <c r="K30" s="21"/>
      <c r="L30" s="19"/>
      <c r="M30" s="16"/>
      <c r="N30" s="10"/>
      <c r="O30" s="20"/>
      <c r="P30" s="20"/>
      <c r="Q30" s="16"/>
      <c r="R30" s="16"/>
      <c r="S30" s="19"/>
      <c r="T30" s="22"/>
      <c r="U30" s="10"/>
      <c r="V30" s="10"/>
    </row>
    <row r="31" spans="1:23" s="1" customFormat="1" ht="21" hidden="1" x14ac:dyDescent="0.25">
      <c r="D31" s="13"/>
      <c r="E31" s="10"/>
      <c r="F31" s="13"/>
      <c r="G31" s="20"/>
      <c r="H31" s="20"/>
      <c r="I31" s="16"/>
      <c r="J31" s="16"/>
      <c r="K31" s="21"/>
      <c r="L31" s="19"/>
      <c r="M31" s="16"/>
      <c r="N31" s="10"/>
      <c r="O31" s="20"/>
      <c r="P31" s="20"/>
      <c r="Q31" s="16"/>
      <c r="R31" s="16"/>
      <c r="S31" s="19"/>
      <c r="T31" s="22"/>
      <c r="U31" s="10"/>
      <c r="V31" s="10"/>
    </row>
    <row r="32" spans="1:23" s="1" customFormat="1" ht="21" hidden="1" x14ac:dyDescent="0.25">
      <c r="D32" s="13"/>
      <c r="E32" s="10"/>
      <c r="F32" s="13"/>
      <c r="G32" s="20"/>
      <c r="H32" s="20"/>
      <c r="I32" s="16"/>
      <c r="J32" s="16"/>
      <c r="K32" s="21"/>
      <c r="L32" s="19"/>
      <c r="M32" s="16"/>
      <c r="N32" s="10"/>
      <c r="O32" s="20"/>
      <c r="P32" s="20"/>
      <c r="Q32" s="16"/>
      <c r="R32" s="16"/>
      <c r="S32" s="19"/>
      <c r="T32" s="22"/>
      <c r="U32" s="10"/>
      <c r="V32" s="10"/>
    </row>
    <row r="33" spans="4:22" s="1" customFormat="1" ht="21" hidden="1" x14ac:dyDescent="0.25">
      <c r="D33" s="13"/>
      <c r="E33" s="10"/>
      <c r="F33" s="13"/>
      <c r="G33" s="20"/>
      <c r="H33" s="20"/>
      <c r="I33" s="16"/>
      <c r="J33" s="16"/>
      <c r="K33" s="21"/>
      <c r="L33" s="19"/>
      <c r="M33" s="16"/>
      <c r="N33" s="10"/>
      <c r="O33" s="20"/>
      <c r="P33" s="20"/>
      <c r="Q33" s="16"/>
      <c r="R33" s="16"/>
      <c r="S33" s="19"/>
      <c r="T33" s="22"/>
      <c r="U33" s="10"/>
      <c r="V33" s="10"/>
    </row>
    <row r="34" spans="4:22" s="1" customFormat="1" ht="21" hidden="1" x14ac:dyDescent="0.25">
      <c r="D34" s="13"/>
      <c r="E34" s="10"/>
      <c r="F34" s="13"/>
      <c r="G34" s="20"/>
      <c r="H34" s="20"/>
      <c r="I34" s="16"/>
      <c r="J34" s="16"/>
      <c r="K34" s="21"/>
      <c r="L34" s="19"/>
      <c r="M34" s="16"/>
      <c r="N34" s="10"/>
      <c r="O34" s="20"/>
      <c r="P34" s="20"/>
      <c r="Q34" s="16"/>
      <c r="R34" s="16"/>
      <c r="S34" s="19"/>
      <c r="T34" s="22"/>
      <c r="U34" s="10"/>
      <c r="V34" s="10"/>
    </row>
    <row r="35" spans="4:22" s="1" customFormat="1" ht="21" hidden="1" x14ac:dyDescent="0.25">
      <c r="D35" s="13"/>
      <c r="E35" s="10"/>
      <c r="F35" s="13"/>
      <c r="G35" s="20"/>
      <c r="H35" s="20"/>
      <c r="I35" s="16"/>
      <c r="J35" s="16"/>
      <c r="K35" s="21"/>
      <c r="L35" s="19"/>
      <c r="M35" s="16"/>
      <c r="N35" s="10"/>
      <c r="O35" s="20"/>
      <c r="P35" s="20"/>
      <c r="Q35" s="16"/>
      <c r="R35" s="16"/>
      <c r="S35" s="19"/>
      <c r="T35" s="22"/>
      <c r="U35" s="10"/>
      <c r="V35" s="10"/>
    </row>
    <row r="36" spans="4:22" s="1" customFormat="1" ht="21" hidden="1" x14ac:dyDescent="0.25">
      <c r="D36" s="13"/>
      <c r="E36" s="10"/>
      <c r="F36" s="13"/>
      <c r="G36" s="20"/>
      <c r="H36" s="20"/>
      <c r="I36" s="16"/>
      <c r="J36" s="16"/>
      <c r="K36" s="21"/>
      <c r="L36" s="19"/>
      <c r="M36" s="16"/>
      <c r="N36" s="10"/>
      <c r="O36" s="20"/>
      <c r="P36" s="20"/>
      <c r="Q36" s="16"/>
      <c r="R36" s="16"/>
      <c r="S36" s="19"/>
      <c r="T36" s="22"/>
      <c r="U36" s="10"/>
      <c r="V36" s="10"/>
    </row>
    <row r="37" spans="4:22" s="1" customFormat="1" ht="21" hidden="1" x14ac:dyDescent="0.25">
      <c r="D37" s="13"/>
      <c r="E37" s="10"/>
      <c r="F37" s="13"/>
      <c r="G37" s="20"/>
      <c r="H37" s="20"/>
      <c r="I37" s="16"/>
      <c r="J37" s="16"/>
      <c r="K37" s="21"/>
      <c r="L37" s="19"/>
      <c r="M37" s="16"/>
      <c r="N37" s="10"/>
      <c r="O37" s="20"/>
      <c r="P37" s="20"/>
      <c r="Q37" s="16"/>
      <c r="R37" s="16"/>
      <c r="S37" s="19"/>
      <c r="T37" s="22"/>
      <c r="U37" s="10"/>
      <c r="V37" s="10"/>
    </row>
    <row r="38" spans="4:22" s="1" customFormat="1" ht="21" hidden="1" x14ac:dyDescent="0.25">
      <c r="D38" s="13"/>
      <c r="E38" s="10"/>
      <c r="F38" s="13"/>
      <c r="G38" s="20"/>
      <c r="H38" s="20"/>
      <c r="I38" s="16"/>
      <c r="J38" s="16"/>
      <c r="K38" s="21"/>
      <c r="L38" s="19"/>
      <c r="M38" s="16"/>
      <c r="N38" s="10"/>
      <c r="O38" s="20"/>
      <c r="P38" s="20"/>
      <c r="Q38" s="16"/>
      <c r="R38" s="16"/>
      <c r="S38" s="19"/>
      <c r="T38" s="22"/>
      <c r="U38" s="10"/>
      <c r="V38" s="10"/>
    </row>
    <row r="39" spans="4:22" s="1" customFormat="1" ht="21" hidden="1" x14ac:dyDescent="0.25">
      <c r="D39" s="13"/>
      <c r="E39" s="10"/>
      <c r="F39" s="13"/>
      <c r="G39" s="20"/>
      <c r="H39" s="20"/>
      <c r="I39" s="16"/>
      <c r="J39" s="16"/>
      <c r="K39" s="21"/>
      <c r="L39" s="19"/>
      <c r="M39" s="16"/>
      <c r="N39" s="10"/>
      <c r="O39" s="20"/>
      <c r="P39" s="20"/>
      <c r="Q39" s="16"/>
      <c r="R39" s="16"/>
      <c r="S39" s="19"/>
      <c r="T39" s="22"/>
      <c r="U39" s="10"/>
      <c r="V39" s="10"/>
    </row>
    <row r="40" spans="4:22" s="1" customFormat="1" ht="21" hidden="1" x14ac:dyDescent="0.25">
      <c r="D40" s="13"/>
      <c r="E40" s="10"/>
      <c r="F40" s="13"/>
      <c r="G40" s="20"/>
      <c r="H40" s="20"/>
      <c r="I40" s="16"/>
      <c r="J40" s="16"/>
      <c r="K40" s="21"/>
      <c r="L40" s="19"/>
      <c r="M40" s="16"/>
      <c r="N40" s="10"/>
      <c r="O40" s="20"/>
      <c r="P40" s="20"/>
      <c r="Q40" s="16"/>
      <c r="R40" s="16"/>
      <c r="S40" s="19"/>
      <c r="T40" s="22"/>
      <c r="U40" s="10"/>
      <c r="V40" s="10"/>
    </row>
    <row r="41" spans="4:22" s="1" customFormat="1" ht="21" hidden="1" x14ac:dyDescent="0.25">
      <c r="D41" s="13"/>
      <c r="E41" s="10"/>
      <c r="F41" s="13"/>
      <c r="G41" s="20"/>
      <c r="H41" s="20"/>
      <c r="I41" s="16"/>
      <c r="J41" s="16"/>
      <c r="K41" s="21"/>
      <c r="L41" s="19"/>
      <c r="M41" s="16"/>
      <c r="N41" s="10"/>
      <c r="O41" s="20"/>
      <c r="P41" s="20"/>
      <c r="Q41" s="16"/>
      <c r="R41" s="16"/>
      <c r="S41" s="19"/>
      <c r="T41" s="22"/>
      <c r="U41" s="10"/>
      <c r="V41" s="10"/>
    </row>
    <row r="42" spans="4:22" s="1" customFormat="1" ht="21" hidden="1" x14ac:dyDescent="0.25">
      <c r="D42" s="13"/>
      <c r="E42" s="10"/>
      <c r="F42" s="13"/>
      <c r="G42" s="20"/>
      <c r="H42" s="20"/>
      <c r="I42" s="16"/>
      <c r="J42" s="16"/>
      <c r="K42" s="21"/>
      <c r="L42" s="19"/>
      <c r="M42" s="16"/>
      <c r="N42" s="10"/>
      <c r="O42" s="20"/>
      <c r="P42" s="20"/>
      <c r="Q42" s="16"/>
      <c r="R42" s="16"/>
      <c r="S42" s="19"/>
      <c r="T42" s="22"/>
      <c r="U42" s="10"/>
      <c r="V42" s="10"/>
    </row>
    <row r="43" spans="4:22" s="1" customFormat="1" ht="21" hidden="1" x14ac:dyDescent="0.25">
      <c r="D43" s="13"/>
      <c r="E43" s="10"/>
      <c r="F43" s="13"/>
      <c r="G43" s="20"/>
      <c r="H43" s="20"/>
      <c r="I43" s="16"/>
      <c r="J43" s="16"/>
      <c r="K43" s="21"/>
      <c r="L43" s="19"/>
      <c r="M43" s="16"/>
      <c r="N43" s="10"/>
      <c r="O43" s="20"/>
      <c r="P43" s="20"/>
      <c r="Q43" s="16"/>
      <c r="R43" s="16"/>
      <c r="S43" s="19"/>
      <c r="T43" s="22"/>
      <c r="U43" s="10"/>
      <c r="V43" s="10"/>
    </row>
    <row r="44" spans="4:22" s="1" customFormat="1" ht="21" hidden="1" x14ac:dyDescent="0.25">
      <c r="D44" s="13"/>
      <c r="E44" s="10"/>
      <c r="F44" s="13"/>
      <c r="G44" s="20"/>
      <c r="H44" s="20"/>
      <c r="I44" s="16"/>
      <c r="J44" s="16"/>
      <c r="K44" s="21"/>
      <c r="L44" s="19"/>
      <c r="M44" s="16"/>
      <c r="N44" s="10"/>
      <c r="O44" s="20"/>
      <c r="P44" s="20"/>
      <c r="Q44" s="16"/>
      <c r="R44" s="16"/>
      <c r="S44" s="19"/>
      <c r="T44" s="22"/>
      <c r="U44" s="10"/>
      <c r="V44" s="10"/>
    </row>
    <row r="45" spans="4:22" s="1" customFormat="1" ht="21" hidden="1" x14ac:dyDescent="0.25">
      <c r="D45" s="13"/>
      <c r="E45" s="10"/>
      <c r="F45" s="13"/>
      <c r="G45" s="20"/>
      <c r="H45" s="20"/>
      <c r="I45" s="16"/>
      <c r="J45" s="16"/>
      <c r="K45" s="21"/>
      <c r="L45" s="19"/>
      <c r="M45" s="16"/>
      <c r="N45" s="10"/>
      <c r="O45" s="20"/>
      <c r="P45" s="20"/>
      <c r="Q45" s="16"/>
      <c r="R45" s="16"/>
      <c r="S45" s="19"/>
      <c r="T45" s="22"/>
      <c r="U45" s="10"/>
      <c r="V45" s="10"/>
    </row>
    <row r="46" spans="4:22" s="1" customFormat="1" ht="21" hidden="1" x14ac:dyDescent="0.25">
      <c r="D46" s="13"/>
      <c r="E46" s="10"/>
      <c r="F46" s="13"/>
      <c r="G46" s="20"/>
      <c r="H46" s="20"/>
      <c r="I46" s="16"/>
      <c r="J46" s="16"/>
      <c r="K46" s="21"/>
      <c r="L46" s="19"/>
      <c r="M46" s="16"/>
      <c r="N46" s="10"/>
      <c r="O46" s="20"/>
      <c r="P46" s="20"/>
      <c r="Q46" s="16"/>
      <c r="R46" s="16"/>
      <c r="S46" s="19"/>
      <c r="T46" s="22"/>
      <c r="U46" s="10"/>
      <c r="V46" s="10"/>
    </row>
    <row r="47" spans="4:22" s="1" customFormat="1" ht="21" hidden="1" x14ac:dyDescent="0.25">
      <c r="D47" s="13"/>
      <c r="E47" s="10"/>
      <c r="F47" s="13"/>
      <c r="G47" s="20"/>
      <c r="H47" s="20"/>
      <c r="I47" s="16"/>
      <c r="J47" s="16"/>
      <c r="K47" s="21"/>
      <c r="L47" s="19"/>
      <c r="M47" s="16"/>
      <c r="N47" s="10"/>
      <c r="O47" s="20"/>
      <c r="P47" s="20"/>
      <c r="Q47" s="16"/>
      <c r="R47" s="16"/>
      <c r="S47" s="19"/>
      <c r="T47" s="22"/>
      <c r="U47" s="10"/>
      <c r="V47" s="10"/>
    </row>
    <row r="48" spans="4:22" s="1" customFormat="1" ht="21" hidden="1" x14ac:dyDescent="0.25">
      <c r="D48" s="13"/>
      <c r="E48" s="10"/>
      <c r="F48" s="13"/>
      <c r="G48" s="20"/>
      <c r="H48" s="20"/>
      <c r="I48" s="16"/>
      <c r="J48" s="16"/>
      <c r="K48" s="21"/>
      <c r="L48" s="19"/>
      <c r="M48" s="16"/>
      <c r="N48" s="10"/>
      <c r="O48" s="20"/>
      <c r="P48" s="20"/>
      <c r="Q48" s="16"/>
      <c r="R48" s="16"/>
      <c r="S48" s="19"/>
      <c r="T48" s="22"/>
      <c r="U48" s="10"/>
      <c r="V48" s="10"/>
    </row>
    <row r="49" spans="4:22" s="1" customFormat="1" ht="21" hidden="1" x14ac:dyDescent="0.25">
      <c r="D49" s="13"/>
      <c r="E49" s="10"/>
      <c r="F49" s="13"/>
      <c r="G49" s="20"/>
      <c r="H49" s="20"/>
      <c r="I49" s="16"/>
      <c r="J49" s="16"/>
      <c r="K49" s="21"/>
      <c r="L49" s="19"/>
      <c r="M49" s="16"/>
      <c r="N49" s="10"/>
      <c r="O49" s="20"/>
      <c r="P49" s="20"/>
      <c r="Q49" s="16"/>
      <c r="R49" s="16"/>
      <c r="S49" s="19"/>
      <c r="T49" s="22"/>
      <c r="U49" s="10"/>
      <c r="V49" s="10"/>
    </row>
    <row r="50" spans="4:22" ht="21" hidden="1" x14ac:dyDescent="0.25">
      <c r="D50" s="23"/>
      <c r="E50" s="27"/>
      <c r="F50" s="23"/>
      <c r="G50" s="24"/>
      <c r="H50" s="24"/>
      <c r="I50" s="25"/>
      <c r="J50" s="25"/>
      <c r="K50" s="26"/>
      <c r="L50" s="28"/>
      <c r="M50" s="25"/>
      <c r="N50" s="27"/>
      <c r="O50" s="24"/>
      <c r="P50" s="24"/>
      <c r="Q50" s="25"/>
      <c r="R50" s="25"/>
      <c r="S50" s="28"/>
      <c r="T50" s="29"/>
      <c r="U50" s="27"/>
      <c r="V50" s="10"/>
    </row>
    <row r="51" spans="4:22" hidden="1" x14ac:dyDescent="0.25">
      <c r="D51" s="30"/>
      <c r="E51" s="30"/>
      <c r="F51" s="30"/>
      <c r="I51" s="31"/>
      <c r="J51" s="31"/>
      <c r="K51" s="31"/>
      <c r="M51" s="31"/>
      <c r="N51" s="30"/>
      <c r="Q51" s="31"/>
      <c r="R51" s="31"/>
      <c r="S51"/>
    </row>
    <row r="52" spans="4:22" hidden="1" x14ac:dyDescent="0.25">
      <c r="D52" s="30"/>
      <c r="E52" s="30"/>
      <c r="F52" s="30"/>
      <c r="I52" s="31"/>
      <c r="J52" s="31"/>
      <c r="K52" s="31"/>
      <c r="M52" s="31"/>
      <c r="N52" s="30"/>
      <c r="Q52" s="31"/>
      <c r="R52" s="31"/>
      <c r="S52"/>
    </row>
    <row r="53" spans="4:22" hidden="1" x14ac:dyDescent="0.25">
      <c r="D53" s="30"/>
      <c r="E53" s="30"/>
      <c r="F53" s="30"/>
      <c r="I53" s="31"/>
      <c r="J53" s="31"/>
      <c r="K53" s="31"/>
      <c r="M53" s="31"/>
      <c r="N53" s="30"/>
      <c r="Q53" s="31"/>
      <c r="R53" s="31"/>
      <c r="S53"/>
    </row>
    <row r="54" spans="4:22" hidden="1" x14ac:dyDescent="0.25">
      <c r="D54" s="30"/>
      <c r="E54" s="30"/>
      <c r="F54" s="30"/>
      <c r="I54" s="31"/>
      <c r="J54" s="31"/>
      <c r="K54" s="31"/>
      <c r="M54" s="31"/>
      <c r="N54" s="30"/>
      <c r="Q54" s="31"/>
      <c r="R54" s="31"/>
      <c r="S54"/>
    </row>
    <row r="55" spans="4:22" hidden="1" x14ac:dyDescent="0.25">
      <c r="D55" s="30"/>
      <c r="E55" s="30"/>
      <c r="F55" s="30"/>
      <c r="I55" s="31"/>
      <c r="J55" s="31"/>
      <c r="K55" s="31"/>
      <c r="M55" s="31"/>
      <c r="N55" s="30"/>
      <c r="Q55" s="31"/>
      <c r="R55" s="31"/>
      <c r="S55"/>
    </row>
    <row r="56" spans="4:22" hidden="1" x14ac:dyDescent="0.25">
      <c r="D56" s="30"/>
      <c r="E56" s="30"/>
      <c r="F56" s="30"/>
      <c r="I56" s="31"/>
      <c r="J56" s="31"/>
      <c r="K56" s="31"/>
      <c r="M56" s="31"/>
      <c r="N56" s="30"/>
      <c r="Q56" s="31"/>
      <c r="R56" s="31"/>
      <c r="S56"/>
    </row>
    <row r="57" spans="4:22" hidden="1" x14ac:dyDescent="0.25">
      <c r="D57" s="30"/>
      <c r="E57" s="30"/>
      <c r="F57" s="30"/>
      <c r="I57" s="31"/>
      <c r="J57" s="31"/>
      <c r="K57" s="31"/>
      <c r="M57" s="31"/>
      <c r="N57" s="30"/>
      <c r="Q57" s="31"/>
      <c r="R57" s="31"/>
      <c r="S57"/>
    </row>
    <row r="58" spans="4:22" hidden="1" x14ac:dyDescent="0.25">
      <c r="D58" s="30"/>
      <c r="E58" s="30"/>
      <c r="F58" s="30"/>
      <c r="I58" s="32"/>
      <c r="J58" s="31"/>
      <c r="K58" s="32"/>
      <c r="M58" s="32"/>
      <c r="N58" s="30"/>
      <c r="Q58" s="32"/>
      <c r="R58" s="32"/>
      <c r="S58"/>
    </row>
    <row r="59" spans="4:22" hidden="1" x14ac:dyDescent="0.25">
      <c r="D59" s="30"/>
      <c r="E59" s="30"/>
      <c r="F59" s="30"/>
      <c r="I59" s="33"/>
      <c r="J59" s="34"/>
      <c r="K59" s="33"/>
      <c r="M59" s="35"/>
      <c r="N59" s="36"/>
      <c r="Q59" s="33"/>
      <c r="R59" s="32"/>
    </row>
    <row r="60" spans="4:22" hidden="1" x14ac:dyDescent="0.25">
      <c r="D60" s="30"/>
      <c r="E60" s="30"/>
      <c r="F60" s="30"/>
      <c r="I60" s="33"/>
      <c r="J60" s="34"/>
      <c r="K60" s="33"/>
      <c r="M60" s="35"/>
      <c r="N60" s="36"/>
      <c r="Q60" s="33"/>
      <c r="R60" s="32"/>
    </row>
    <row r="61" spans="4:22" hidden="1" x14ac:dyDescent="0.25">
      <c r="D61" s="30"/>
      <c r="E61" s="30"/>
      <c r="F61" s="30"/>
      <c r="I61" s="33"/>
      <c r="J61" s="34"/>
      <c r="K61" s="33"/>
      <c r="M61" s="35"/>
      <c r="N61" s="36"/>
      <c r="Q61" s="33"/>
      <c r="R61" s="32"/>
    </row>
    <row r="62" spans="4:22" hidden="1" x14ac:dyDescent="0.25">
      <c r="D62" s="30"/>
      <c r="E62" s="30"/>
      <c r="F62" s="30"/>
      <c r="I62" s="33"/>
      <c r="J62" s="34"/>
      <c r="K62" s="33"/>
      <c r="M62" s="35"/>
      <c r="N62" s="36"/>
      <c r="Q62" s="33"/>
      <c r="R62" s="32"/>
    </row>
    <row r="63" spans="4:22" hidden="1" x14ac:dyDescent="0.25">
      <c r="D63" s="30"/>
      <c r="E63" s="30"/>
      <c r="F63" s="30"/>
      <c r="I63" s="33"/>
      <c r="J63" s="34"/>
      <c r="K63" s="33"/>
      <c r="M63" s="35"/>
      <c r="N63" s="36"/>
      <c r="Q63" s="33"/>
      <c r="R63" s="32"/>
    </row>
    <row r="64" spans="4:22" hidden="1" x14ac:dyDescent="0.25">
      <c r="D64" s="30"/>
      <c r="E64" s="30"/>
      <c r="F64" s="30"/>
      <c r="I64" s="33"/>
      <c r="J64" s="34"/>
      <c r="K64" s="33"/>
      <c r="M64" s="35"/>
      <c r="N64" s="36"/>
      <c r="Q64" s="33"/>
      <c r="R64" s="32"/>
    </row>
    <row r="65" spans="4:18" hidden="1" x14ac:dyDescent="0.25">
      <c r="D65" s="30"/>
      <c r="E65" s="30"/>
      <c r="F65" s="30"/>
      <c r="I65" s="33"/>
      <c r="J65" s="34"/>
      <c r="K65" s="33"/>
      <c r="M65" s="35"/>
      <c r="N65" s="36"/>
      <c r="Q65" s="33"/>
      <c r="R65" s="32"/>
    </row>
    <row r="66" spans="4:18" hidden="1" x14ac:dyDescent="0.25">
      <c r="D66" s="30"/>
      <c r="E66" s="30"/>
      <c r="F66" s="30"/>
      <c r="I66" s="33"/>
      <c r="J66" s="34"/>
      <c r="K66" s="33"/>
      <c r="M66" s="35"/>
      <c r="N66" s="36"/>
      <c r="Q66" s="33"/>
      <c r="R66" s="32"/>
    </row>
    <row r="67" spans="4:18" hidden="1" x14ac:dyDescent="0.25">
      <c r="D67" s="30"/>
      <c r="E67" s="30"/>
      <c r="F67" s="30"/>
      <c r="I67" s="33"/>
      <c r="J67" s="34"/>
      <c r="K67" s="33"/>
      <c r="M67" s="35"/>
      <c r="N67" s="36"/>
      <c r="Q67" s="33"/>
      <c r="R67" s="32"/>
    </row>
    <row r="68" spans="4:18" hidden="1" x14ac:dyDescent="0.25">
      <c r="D68" s="30"/>
      <c r="E68" s="30"/>
      <c r="F68" s="30"/>
      <c r="I68" s="33"/>
      <c r="J68" s="34"/>
      <c r="K68" s="33"/>
      <c r="M68" s="35"/>
      <c r="N68" s="36"/>
      <c r="Q68" s="33"/>
      <c r="R68" s="32"/>
    </row>
    <row r="69" spans="4:18" hidden="1" x14ac:dyDescent="0.25">
      <c r="D69" s="30"/>
      <c r="E69" s="30"/>
      <c r="F69" s="30"/>
      <c r="I69" s="33"/>
      <c r="J69" s="34"/>
      <c r="K69" s="33"/>
      <c r="M69" s="35"/>
      <c r="N69" s="36"/>
      <c r="Q69" s="33"/>
      <c r="R69" s="32"/>
    </row>
    <row r="70" spans="4:18" hidden="1" x14ac:dyDescent="0.25">
      <c r="D70" s="30"/>
      <c r="E70" s="30"/>
      <c r="F70" s="30"/>
      <c r="I70" s="33"/>
      <c r="J70" s="34"/>
      <c r="K70" s="33"/>
      <c r="M70" s="35"/>
      <c r="N70" s="36"/>
      <c r="Q70" s="33"/>
      <c r="R70" s="32"/>
    </row>
    <row r="71" spans="4:18" hidden="1" x14ac:dyDescent="0.25">
      <c r="D71" s="30"/>
      <c r="E71" s="30"/>
      <c r="F71" s="30"/>
      <c r="I71" s="33"/>
      <c r="J71" s="34"/>
      <c r="K71" s="33"/>
      <c r="M71" s="35"/>
      <c r="N71" s="36"/>
      <c r="Q71" s="33"/>
      <c r="R71" s="32"/>
    </row>
    <row r="72" spans="4:18" hidden="1" x14ac:dyDescent="0.25">
      <c r="D72" s="30"/>
      <c r="E72" s="30"/>
      <c r="F72" s="30"/>
      <c r="I72" s="33"/>
      <c r="J72" s="34"/>
      <c r="K72" s="33"/>
      <c r="M72" s="35"/>
      <c r="N72" s="36"/>
      <c r="Q72" s="33"/>
      <c r="R72" s="32"/>
    </row>
    <row r="73" spans="4:18" hidden="1" x14ac:dyDescent="0.25">
      <c r="D73" s="30"/>
      <c r="E73" s="30"/>
      <c r="F73" s="30"/>
      <c r="I73" s="33"/>
      <c r="J73" s="34"/>
      <c r="K73" s="33"/>
      <c r="M73" s="35"/>
      <c r="N73" s="36"/>
      <c r="Q73" s="33"/>
      <c r="R73" s="32"/>
    </row>
    <row r="74" spans="4:18" hidden="1" x14ac:dyDescent="0.25">
      <c r="D74" s="30"/>
      <c r="E74" s="30"/>
      <c r="F74" s="30"/>
      <c r="I74" s="33"/>
      <c r="J74" s="34"/>
      <c r="K74" s="33"/>
      <c r="M74" s="35"/>
      <c r="N74" s="36"/>
      <c r="Q74" s="33"/>
      <c r="R74" s="32"/>
    </row>
    <row r="75" spans="4:18" hidden="1" x14ac:dyDescent="0.25">
      <c r="D75" s="30"/>
      <c r="E75" s="30"/>
      <c r="F75" s="30"/>
      <c r="I75" s="33"/>
      <c r="J75" s="34"/>
      <c r="K75" s="33"/>
      <c r="M75" s="35"/>
      <c r="N75" s="36"/>
      <c r="Q75" s="33"/>
      <c r="R75" s="32"/>
    </row>
    <row r="76" spans="4:18" hidden="1" x14ac:dyDescent="0.25">
      <c r="D76" s="30"/>
      <c r="E76" s="30"/>
      <c r="F76" s="30"/>
      <c r="I76" s="33"/>
      <c r="J76" s="34"/>
      <c r="K76" s="33"/>
      <c r="M76" s="35"/>
      <c r="N76" s="36"/>
      <c r="Q76" s="33"/>
      <c r="R76" s="32"/>
    </row>
    <row r="77" spans="4:18" hidden="1" x14ac:dyDescent="0.25">
      <c r="D77" s="30"/>
      <c r="E77" s="30"/>
      <c r="F77" s="30"/>
      <c r="I77" s="33"/>
      <c r="J77" s="34"/>
      <c r="K77" s="33"/>
      <c r="M77" s="35"/>
      <c r="N77" s="36"/>
      <c r="Q77" s="33"/>
      <c r="R77" s="32"/>
    </row>
    <row r="78" spans="4:18" hidden="1" x14ac:dyDescent="0.25">
      <c r="D78" s="30"/>
      <c r="E78" s="30"/>
      <c r="F78" s="30"/>
      <c r="I78" s="33"/>
      <c r="J78" s="34"/>
      <c r="K78" s="33"/>
      <c r="M78" s="35"/>
      <c r="N78" s="36"/>
      <c r="Q78" s="33"/>
      <c r="R78" s="32"/>
    </row>
    <row r="79" spans="4:18" hidden="1" x14ac:dyDescent="0.25">
      <c r="D79" s="30"/>
      <c r="E79" s="30"/>
      <c r="F79" s="30"/>
      <c r="I79" s="33"/>
      <c r="J79" s="34"/>
      <c r="K79" s="33"/>
      <c r="M79" s="35"/>
      <c r="N79" s="36"/>
      <c r="Q79" s="33"/>
      <c r="R79" s="32"/>
    </row>
    <row r="80" spans="4:18" hidden="1" x14ac:dyDescent="0.25">
      <c r="D80" s="30"/>
      <c r="E80" s="30"/>
      <c r="F80" s="30"/>
      <c r="I80" s="33"/>
      <c r="J80" s="34"/>
      <c r="K80" s="33"/>
      <c r="M80" s="35"/>
      <c r="N80" s="36"/>
      <c r="Q80" s="33"/>
      <c r="R80" s="32"/>
    </row>
    <row r="81" spans="4:18" hidden="1" x14ac:dyDescent="0.25">
      <c r="D81" s="30"/>
      <c r="E81" s="30"/>
      <c r="F81" s="30"/>
      <c r="I81" s="33"/>
      <c r="J81" s="34"/>
      <c r="K81" s="33"/>
      <c r="M81" s="35"/>
      <c r="N81" s="36"/>
      <c r="Q81" s="33"/>
      <c r="R81" s="32"/>
    </row>
    <row r="82" spans="4:18" hidden="1" x14ac:dyDescent="0.25">
      <c r="D82" s="30"/>
      <c r="E82" s="30"/>
      <c r="F82" s="30"/>
      <c r="I82" s="33"/>
      <c r="J82" s="34"/>
      <c r="K82" s="33"/>
      <c r="M82" s="35"/>
      <c r="N82" s="36"/>
      <c r="Q82" s="33"/>
      <c r="R82" s="32"/>
    </row>
    <row r="83" spans="4:18" hidden="1" x14ac:dyDescent="0.25">
      <c r="D83" s="30"/>
      <c r="E83" s="30"/>
      <c r="F83" s="30"/>
      <c r="I83" s="33"/>
      <c r="J83" s="34"/>
      <c r="K83" s="33"/>
      <c r="M83" s="35"/>
      <c r="N83" s="36"/>
      <c r="Q83" s="33"/>
      <c r="R83" s="32"/>
    </row>
    <row r="84" spans="4:18" hidden="1" x14ac:dyDescent="0.25">
      <c r="D84" s="30"/>
      <c r="E84" s="30"/>
      <c r="F84" s="30"/>
      <c r="I84" s="33"/>
      <c r="J84" s="34"/>
      <c r="K84" s="33"/>
      <c r="M84" s="35"/>
      <c r="N84" s="36"/>
      <c r="Q84" s="33"/>
      <c r="R84" s="32"/>
    </row>
    <row r="85" spans="4:18" hidden="1" x14ac:dyDescent="0.25">
      <c r="D85" s="30"/>
      <c r="E85" s="30"/>
      <c r="F85" s="30"/>
      <c r="I85" s="33"/>
      <c r="J85" s="34"/>
      <c r="K85" s="33"/>
      <c r="M85" s="35"/>
      <c r="N85" s="36"/>
      <c r="Q85" s="33"/>
      <c r="R85" s="32"/>
    </row>
    <row r="86" spans="4:18" hidden="1" x14ac:dyDescent="0.25">
      <c r="D86" s="30"/>
      <c r="E86" s="30"/>
      <c r="F86" s="30"/>
      <c r="I86" s="33"/>
      <c r="J86" s="34"/>
      <c r="K86" s="33"/>
      <c r="M86" s="35"/>
      <c r="N86" s="36"/>
      <c r="Q86" s="33"/>
      <c r="R86" s="32"/>
    </row>
    <row r="87" spans="4:18" hidden="1" x14ac:dyDescent="0.25">
      <c r="D87" s="30"/>
      <c r="E87" s="30"/>
      <c r="F87" s="30"/>
      <c r="I87" s="33"/>
      <c r="J87" s="34"/>
      <c r="K87" s="33"/>
      <c r="M87" s="35"/>
      <c r="N87" s="36"/>
      <c r="Q87" s="33"/>
      <c r="R87" s="32"/>
    </row>
    <row r="88" spans="4:18" hidden="1" x14ac:dyDescent="0.25">
      <c r="D88" s="30"/>
      <c r="E88" s="30"/>
      <c r="F88" s="30"/>
      <c r="I88" s="33"/>
      <c r="J88" s="34"/>
      <c r="K88" s="33"/>
      <c r="M88" s="35"/>
      <c r="N88" s="36"/>
      <c r="Q88" s="33"/>
      <c r="R88" s="32"/>
    </row>
    <row r="89" spans="4:18" hidden="1" x14ac:dyDescent="0.25">
      <c r="D89" s="30"/>
      <c r="E89" s="30"/>
      <c r="F89" s="30"/>
      <c r="I89" s="33"/>
      <c r="J89" s="34"/>
      <c r="K89" s="33"/>
      <c r="M89" s="35"/>
      <c r="N89" s="36"/>
      <c r="Q89" s="33"/>
      <c r="R89" s="32"/>
    </row>
    <row r="90" spans="4:18" hidden="1" x14ac:dyDescent="0.25">
      <c r="D90" s="30"/>
      <c r="E90" s="30"/>
      <c r="F90" s="30"/>
      <c r="I90" s="33"/>
      <c r="J90" s="34"/>
      <c r="K90" s="33"/>
      <c r="M90" s="35"/>
      <c r="N90" s="36"/>
      <c r="Q90" s="33"/>
      <c r="R90" s="32"/>
    </row>
    <row r="91" spans="4:18" hidden="1" x14ac:dyDescent="0.25">
      <c r="D91" s="30"/>
      <c r="E91" s="30"/>
      <c r="F91" s="30"/>
      <c r="I91" s="33"/>
      <c r="J91" s="34"/>
      <c r="K91" s="33"/>
      <c r="M91" s="35"/>
      <c r="N91" s="36"/>
      <c r="Q91" s="33"/>
      <c r="R91" s="32"/>
    </row>
    <row r="92" spans="4:18" hidden="1" x14ac:dyDescent="0.25">
      <c r="D92" s="30"/>
      <c r="E92" s="30"/>
      <c r="F92" s="30"/>
      <c r="I92" s="33"/>
      <c r="J92" s="34"/>
      <c r="K92" s="33"/>
      <c r="M92" s="35"/>
      <c r="N92" s="36"/>
      <c r="Q92" s="33"/>
      <c r="R92" s="32"/>
    </row>
    <row r="93" spans="4:18" hidden="1" x14ac:dyDescent="0.25">
      <c r="D93" s="30"/>
      <c r="E93" s="30"/>
      <c r="F93" s="30"/>
      <c r="I93" s="33"/>
      <c r="J93" s="34"/>
      <c r="K93" s="33"/>
      <c r="M93" s="35"/>
      <c r="N93" s="36"/>
      <c r="Q93" s="33"/>
      <c r="R93" s="32"/>
    </row>
    <row r="94" spans="4:18" hidden="1" x14ac:dyDescent="0.25">
      <c r="D94" s="30"/>
      <c r="E94" s="30"/>
      <c r="F94" s="30"/>
      <c r="I94" s="33"/>
      <c r="J94" s="34"/>
      <c r="K94" s="33"/>
      <c r="M94" s="35"/>
      <c r="N94" s="36"/>
      <c r="Q94" s="33"/>
      <c r="R94" s="32"/>
    </row>
    <row r="95" spans="4:18" hidden="1" x14ac:dyDescent="0.25">
      <c r="D95" s="30"/>
      <c r="E95" s="30"/>
      <c r="F95" s="30"/>
      <c r="I95" s="33"/>
      <c r="J95" s="34"/>
      <c r="K95" s="33"/>
      <c r="M95" s="35"/>
      <c r="N95" s="36"/>
      <c r="Q95" s="33"/>
      <c r="R95" s="32"/>
    </row>
    <row r="96" spans="4:18" hidden="1" x14ac:dyDescent="0.25">
      <c r="D96" s="30"/>
      <c r="E96" s="30"/>
      <c r="F96" s="30"/>
      <c r="I96" s="33"/>
      <c r="J96" s="34"/>
      <c r="K96" s="33"/>
      <c r="M96" s="35"/>
      <c r="N96" s="36"/>
      <c r="Q96" s="33"/>
      <c r="R96" s="32"/>
    </row>
    <row r="97" spans="4:18" hidden="1" x14ac:dyDescent="0.25">
      <c r="D97" s="30"/>
      <c r="E97" s="30"/>
      <c r="F97" s="30"/>
      <c r="I97" s="33"/>
      <c r="J97" s="34"/>
      <c r="K97" s="33"/>
      <c r="M97" s="35"/>
      <c r="N97" s="36"/>
      <c r="Q97" s="33"/>
      <c r="R97" s="32"/>
    </row>
    <row r="98" spans="4:18" hidden="1" x14ac:dyDescent="0.25">
      <c r="D98" s="30"/>
      <c r="E98" s="30"/>
      <c r="F98" s="30"/>
      <c r="I98" s="33"/>
      <c r="J98" s="34"/>
      <c r="K98" s="33"/>
      <c r="M98" s="35"/>
      <c r="N98" s="36"/>
      <c r="Q98" s="33"/>
      <c r="R98" s="32"/>
    </row>
    <row r="99" spans="4:18" hidden="1" x14ac:dyDescent="0.25">
      <c r="D99" s="30"/>
      <c r="E99" s="30"/>
      <c r="F99" s="30"/>
      <c r="I99" s="33"/>
      <c r="J99" s="34"/>
      <c r="K99" s="33"/>
      <c r="M99" s="35"/>
      <c r="N99" s="36"/>
      <c r="Q99" s="33"/>
      <c r="R99" s="32"/>
    </row>
    <row r="100" spans="4:18" hidden="1" x14ac:dyDescent="0.25">
      <c r="D100" s="30"/>
      <c r="E100" s="30"/>
      <c r="F100" s="30"/>
      <c r="I100" s="33"/>
      <c r="J100" s="34"/>
      <c r="K100" s="33"/>
      <c r="M100" s="35"/>
      <c r="N100" s="36"/>
      <c r="Q100" s="33"/>
      <c r="R100" s="32"/>
    </row>
    <row r="101" spans="4:18" hidden="1" x14ac:dyDescent="0.25">
      <c r="D101" s="30"/>
      <c r="E101" s="30"/>
      <c r="F101" s="30"/>
      <c r="I101" s="33"/>
      <c r="J101" s="34"/>
      <c r="K101" s="33"/>
      <c r="M101" s="35"/>
      <c r="N101" s="36"/>
      <c r="Q101" s="33"/>
      <c r="R101" s="32"/>
    </row>
    <row r="102" spans="4:18" hidden="1" x14ac:dyDescent="0.25">
      <c r="D102" s="30"/>
      <c r="E102" s="30"/>
      <c r="F102" s="30"/>
      <c r="I102" s="33"/>
      <c r="J102" s="34"/>
      <c r="K102" s="33"/>
      <c r="M102" s="35"/>
      <c r="N102" s="36"/>
      <c r="Q102" s="33"/>
      <c r="R102" s="32"/>
    </row>
    <row r="103" spans="4:18" hidden="1" x14ac:dyDescent="0.25">
      <c r="D103" s="30"/>
      <c r="E103" s="30"/>
      <c r="F103" s="30"/>
      <c r="I103" s="33"/>
      <c r="J103" s="34"/>
      <c r="K103" s="33"/>
      <c r="M103" s="35"/>
      <c r="N103" s="36"/>
      <c r="Q103" s="33"/>
      <c r="R103" s="32"/>
    </row>
    <row r="104" spans="4:18" hidden="1" x14ac:dyDescent="0.25">
      <c r="D104" s="30"/>
      <c r="E104" s="30"/>
      <c r="F104" s="30"/>
      <c r="I104" s="33"/>
      <c r="J104" s="34"/>
      <c r="K104" s="33"/>
      <c r="M104" s="35"/>
      <c r="N104" s="36"/>
      <c r="Q104" s="33"/>
      <c r="R104" s="32"/>
    </row>
    <row r="105" spans="4:18" hidden="1" x14ac:dyDescent="0.25">
      <c r="D105" s="30"/>
      <c r="E105" s="30"/>
      <c r="F105" s="30"/>
      <c r="I105" s="33"/>
      <c r="J105" s="34"/>
      <c r="K105" s="33"/>
      <c r="M105" s="35"/>
      <c r="N105" s="36"/>
      <c r="Q105" s="33"/>
      <c r="R105" s="32"/>
    </row>
    <row r="106" spans="4:18" hidden="1" x14ac:dyDescent="0.25">
      <c r="D106" s="30"/>
      <c r="E106" s="30"/>
      <c r="F106" s="30"/>
      <c r="I106" s="33"/>
      <c r="J106" s="34"/>
      <c r="K106" s="33"/>
      <c r="M106" s="35"/>
      <c r="N106" s="36"/>
      <c r="Q106" s="33"/>
      <c r="R106" s="32"/>
    </row>
    <row r="107" spans="4:18" hidden="1" x14ac:dyDescent="0.25">
      <c r="D107" s="30"/>
      <c r="E107" s="30"/>
      <c r="F107" s="30"/>
      <c r="I107" s="33"/>
      <c r="J107" s="34"/>
      <c r="K107" s="33"/>
      <c r="M107" s="35"/>
      <c r="N107" s="36"/>
      <c r="Q107" s="33"/>
      <c r="R107" s="35"/>
    </row>
    <row r="108" spans="4:18" hidden="1" x14ac:dyDescent="0.25">
      <c r="D108" s="30"/>
      <c r="E108" s="30"/>
      <c r="F108" s="30"/>
      <c r="I108" s="33"/>
      <c r="J108" s="34"/>
      <c r="K108" s="33"/>
      <c r="M108" s="35"/>
      <c r="N108" s="36"/>
      <c r="Q108" s="33"/>
      <c r="R108" s="35"/>
    </row>
    <row r="109" spans="4:18" hidden="1" x14ac:dyDescent="0.25">
      <c r="D109" s="30"/>
      <c r="E109" s="30"/>
      <c r="F109" s="30"/>
      <c r="I109" s="33"/>
      <c r="J109" s="34"/>
      <c r="K109" s="33"/>
      <c r="M109" s="35"/>
      <c r="N109" s="36"/>
      <c r="Q109" s="33"/>
      <c r="R109" s="35"/>
    </row>
    <row r="110" spans="4:18" hidden="1" x14ac:dyDescent="0.25">
      <c r="D110" s="30"/>
      <c r="E110" s="30"/>
      <c r="F110" s="30"/>
      <c r="I110" s="33"/>
      <c r="J110" s="34"/>
      <c r="K110" s="33"/>
      <c r="M110" s="35"/>
      <c r="N110" s="36"/>
      <c r="Q110" s="33"/>
      <c r="R110" s="35"/>
    </row>
    <row r="111" spans="4:18" hidden="1" x14ac:dyDescent="0.25">
      <c r="D111" s="30"/>
      <c r="E111" s="30"/>
      <c r="F111" s="30"/>
      <c r="I111" s="33"/>
      <c r="J111" s="34"/>
      <c r="K111" s="33"/>
      <c r="M111" s="35"/>
      <c r="N111" s="36"/>
      <c r="Q111" s="33"/>
      <c r="R111" s="35"/>
    </row>
    <row r="112" spans="4:18" hidden="1" x14ac:dyDescent="0.25">
      <c r="D112" s="30"/>
      <c r="E112" s="30"/>
      <c r="F112" s="30"/>
      <c r="I112" s="33"/>
      <c r="J112" s="34"/>
      <c r="K112" s="33"/>
      <c r="M112" s="35"/>
      <c r="N112" s="36"/>
      <c r="Q112" s="33"/>
      <c r="R112" s="35"/>
    </row>
    <row r="113" spans="4:18" hidden="1" x14ac:dyDescent="0.25">
      <c r="D113" s="30"/>
      <c r="E113" s="30"/>
      <c r="F113" s="30"/>
      <c r="I113" s="33"/>
      <c r="J113" s="34"/>
      <c r="K113" s="33"/>
      <c r="M113" s="35"/>
      <c r="N113" s="36"/>
      <c r="Q113" s="33"/>
      <c r="R113" s="35"/>
    </row>
    <row r="114" spans="4:18" hidden="1" x14ac:dyDescent="0.25">
      <c r="D114" s="30"/>
      <c r="E114" s="30"/>
      <c r="F114" s="30"/>
      <c r="I114" s="33"/>
      <c r="J114" s="34"/>
      <c r="K114" s="33"/>
      <c r="M114" s="35"/>
      <c r="N114" s="36"/>
      <c r="Q114" s="33"/>
      <c r="R114" s="35"/>
    </row>
    <row r="115" spans="4:18" hidden="1" x14ac:dyDescent="0.25">
      <c r="D115" s="30"/>
      <c r="E115" s="30"/>
      <c r="F115" s="30"/>
      <c r="I115" s="33"/>
      <c r="J115" s="34"/>
      <c r="K115" s="33"/>
      <c r="M115" s="35"/>
      <c r="N115" s="36"/>
      <c r="Q115" s="33"/>
      <c r="R115" s="35"/>
    </row>
    <row r="116" spans="4:18" hidden="1" x14ac:dyDescent="0.25">
      <c r="D116" s="30"/>
      <c r="E116" s="30"/>
      <c r="F116" s="30"/>
      <c r="I116" s="33"/>
      <c r="J116" s="34"/>
      <c r="K116" s="33"/>
      <c r="M116" s="35"/>
      <c r="N116" s="36"/>
      <c r="Q116" s="33"/>
      <c r="R116" s="35"/>
    </row>
    <row r="117" spans="4:18" hidden="1" x14ac:dyDescent="0.25">
      <c r="D117" s="30"/>
      <c r="E117" s="30"/>
      <c r="F117" s="30"/>
      <c r="I117" s="33"/>
      <c r="J117" s="34"/>
      <c r="K117" s="33"/>
      <c r="M117" s="35"/>
      <c r="N117" s="36"/>
      <c r="Q117" s="33"/>
      <c r="R117" s="35"/>
    </row>
    <row r="118" spans="4:18" hidden="1" x14ac:dyDescent="0.25">
      <c r="D118" s="30"/>
      <c r="E118" s="30"/>
      <c r="F118" s="30"/>
      <c r="I118" s="33"/>
      <c r="J118" s="34"/>
      <c r="K118" s="33"/>
      <c r="M118" s="35"/>
      <c r="N118" s="36"/>
      <c r="Q118" s="33"/>
      <c r="R118" s="35"/>
    </row>
    <row r="119" spans="4:18" hidden="1" x14ac:dyDescent="0.25">
      <c r="D119" s="30"/>
      <c r="E119" s="30"/>
      <c r="F119" s="30"/>
      <c r="I119" s="33"/>
      <c r="J119" s="34"/>
      <c r="K119" s="33"/>
      <c r="M119" s="35"/>
      <c r="N119" s="36"/>
      <c r="Q119" s="33"/>
      <c r="R119" s="35"/>
    </row>
    <row r="120" spans="4:18" hidden="1" x14ac:dyDescent="0.25">
      <c r="D120" s="30"/>
      <c r="E120" s="30"/>
      <c r="F120" s="30"/>
      <c r="I120" s="33"/>
      <c r="J120" s="34"/>
      <c r="K120" s="33"/>
      <c r="M120" s="35"/>
      <c r="N120" s="36"/>
      <c r="Q120" s="33"/>
      <c r="R120" s="35"/>
    </row>
    <row r="121" spans="4:18" hidden="1" x14ac:dyDescent="0.25">
      <c r="D121" s="30"/>
      <c r="E121" s="30"/>
      <c r="F121" s="30"/>
      <c r="I121" s="33"/>
      <c r="J121" s="34"/>
      <c r="K121" s="33"/>
      <c r="M121" s="35"/>
      <c r="N121" s="36"/>
      <c r="Q121" s="33"/>
      <c r="R121" s="35"/>
    </row>
    <row r="122" spans="4:18" hidden="1" x14ac:dyDescent="0.25">
      <c r="D122" s="30"/>
      <c r="E122" s="30"/>
      <c r="F122" s="30"/>
      <c r="I122" s="33"/>
      <c r="J122" s="34"/>
      <c r="K122" s="33"/>
      <c r="M122" s="35"/>
      <c r="N122" s="36"/>
      <c r="Q122" s="33"/>
      <c r="R122" s="35"/>
    </row>
    <row r="123" spans="4:18" hidden="1" x14ac:dyDescent="0.25">
      <c r="D123" s="30"/>
      <c r="E123" s="30"/>
      <c r="F123" s="30"/>
      <c r="I123" s="33"/>
      <c r="J123" s="34"/>
      <c r="K123" s="33"/>
      <c r="M123" s="35"/>
      <c r="N123" s="36"/>
      <c r="Q123" s="33"/>
      <c r="R123" s="35"/>
    </row>
    <row r="124" spans="4:18" hidden="1" x14ac:dyDescent="0.25">
      <c r="D124" s="30"/>
      <c r="E124" s="30"/>
      <c r="F124" s="30"/>
      <c r="I124" s="33"/>
      <c r="J124" s="34"/>
      <c r="K124" s="33"/>
      <c r="M124" s="35"/>
      <c r="N124" s="36"/>
      <c r="Q124" s="33"/>
      <c r="R124" s="35"/>
    </row>
    <row r="125" spans="4:18" hidden="1" x14ac:dyDescent="0.25">
      <c r="D125" s="30"/>
      <c r="E125" s="30"/>
      <c r="F125" s="30"/>
      <c r="I125" s="33"/>
      <c r="J125" s="34"/>
      <c r="K125" s="33"/>
      <c r="M125" s="35"/>
      <c r="N125" s="36"/>
      <c r="Q125" s="33"/>
      <c r="R125" s="35"/>
    </row>
    <row r="126" spans="4:18" hidden="1" x14ac:dyDescent="0.25">
      <c r="D126" s="30"/>
      <c r="E126" s="30"/>
      <c r="F126" s="30"/>
      <c r="I126" s="33"/>
      <c r="J126" s="34"/>
      <c r="K126" s="33"/>
      <c r="M126" s="35"/>
      <c r="N126" s="36"/>
      <c r="Q126" s="33"/>
      <c r="R126" s="35"/>
    </row>
    <row r="127" spans="4:18" hidden="1" x14ac:dyDescent="0.25">
      <c r="D127" s="30"/>
      <c r="E127" s="30"/>
      <c r="F127" s="30"/>
      <c r="I127" s="33"/>
      <c r="J127" s="34"/>
      <c r="K127" s="33"/>
      <c r="M127" s="35"/>
      <c r="N127" s="36"/>
      <c r="Q127" s="33"/>
      <c r="R127" s="35"/>
    </row>
    <row r="128" spans="4:18" hidden="1" x14ac:dyDescent="0.25">
      <c r="D128" s="30"/>
      <c r="E128" s="30"/>
      <c r="F128" s="30"/>
      <c r="I128" s="33"/>
      <c r="J128" s="34"/>
      <c r="K128" s="33"/>
      <c r="M128" s="35"/>
      <c r="N128" s="36"/>
      <c r="Q128" s="33"/>
      <c r="R128" s="35"/>
    </row>
    <row r="129" spans="4:18" hidden="1" x14ac:dyDescent="0.25">
      <c r="D129" s="30"/>
      <c r="E129" s="30"/>
      <c r="F129" s="30"/>
      <c r="I129" s="33"/>
      <c r="J129" s="34"/>
      <c r="K129" s="33"/>
      <c r="M129" s="35"/>
      <c r="N129" s="36"/>
      <c r="Q129" s="33"/>
      <c r="R129" s="35"/>
    </row>
    <row r="130" spans="4:18" hidden="1" x14ac:dyDescent="0.25">
      <c r="D130" s="30"/>
      <c r="E130" s="30"/>
      <c r="F130" s="30"/>
      <c r="I130" s="33"/>
      <c r="J130" s="34"/>
      <c r="K130" s="33"/>
      <c r="M130" s="35"/>
      <c r="N130" s="36"/>
      <c r="Q130" s="33"/>
      <c r="R130" s="35"/>
    </row>
    <row r="131" spans="4:18" hidden="1" x14ac:dyDescent="0.25">
      <c r="D131" s="30"/>
      <c r="E131" s="30"/>
      <c r="F131" s="30"/>
      <c r="I131" s="33"/>
      <c r="J131" s="34"/>
      <c r="K131" s="33"/>
      <c r="M131" s="35"/>
      <c r="N131" s="36"/>
      <c r="Q131" s="33"/>
      <c r="R131" s="35"/>
    </row>
    <row r="132" spans="4:18" hidden="1" x14ac:dyDescent="0.25">
      <c r="D132" s="30"/>
      <c r="E132" s="30"/>
      <c r="F132" s="30"/>
      <c r="I132" s="33"/>
      <c r="J132" s="34"/>
      <c r="K132" s="33"/>
      <c r="M132" s="35"/>
      <c r="N132" s="36"/>
      <c r="Q132" s="33"/>
      <c r="R132" s="35"/>
    </row>
    <row r="133" spans="4:18" hidden="1" x14ac:dyDescent="0.25">
      <c r="D133" s="30"/>
      <c r="E133" s="30"/>
      <c r="F133" s="30"/>
      <c r="I133" s="33"/>
      <c r="J133" s="34"/>
      <c r="K133" s="33"/>
      <c r="M133" s="35"/>
      <c r="N133" s="36"/>
      <c r="Q133" s="33"/>
      <c r="R133" s="35"/>
    </row>
    <row r="134" spans="4:18" hidden="1" x14ac:dyDescent="0.25">
      <c r="D134" s="30"/>
      <c r="E134" s="30"/>
      <c r="F134" s="30"/>
      <c r="I134" s="33"/>
      <c r="J134" s="34"/>
      <c r="K134" s="33"/>
      <c r="M134" s="35"/>
      <c r="N134" s="36"/>
      <c r="Q134" s="33"/>
      <c r="R134" s="35"/>
    </row>
    <row r="135" spans="4:18" hidden="1" x14ac:dyDescent="0.25">
      <c r="D135" s="30"/>
      <c r="E135" s="30"/>
      <c r="F135" s="30"/>
      <c r="I135" s="33"/>
      <c r="J135" s="34"/>
      <c r="K135" s="33"/>
      <c r="M135" s="35"/>
      <c r="N135" s="36"/>
      <c r="Q135" s="33"/>
      <c r="R135" s="35"/>
    </row>
    <row r="136" spans="4:18" hidden="1" x14ac:dyDescent="0.25">
      <c r="D136" s="30"/>
      <c r="E136" s="30"/>
      <c r="F136" s="30"/>
      <c r="I136" s="33"/>
      <c r="J136" s="34"/>
      <c r="K136" s="33"/>
      <c r="M136" s="35"/>
      <c r="N136" s="36"/>
      <c r="Q136" s="33"/>
      <c r="R136" s="35"/>
    </row>
    <row r="137" spans="4:18" hidden="1" x14ac:dyDescent="0.25">
      <c r="D137" s="30"/>
      <c r="E137" s="30"/>
      <c r="F137" s="30"/>
      <c r="I137" s="33"/>
      <c r="J137" s="34"/>
      <c r="K137" s="33"/>
      <c r="M137" s="35"/>
      <c r="N137" s="36"/>
      <c r="Q137" s="33"/>
      <c r="R137" s="35"/>
    </row>
    <row r="138" spans="4:18" hidden="1" x14ac:dyDescent="0.25">
      <c r="D138" s="30"/>
      <c r="E138" s="30"/>
      <c r="F138" s="30"/>
      <c r="I138" s="33"/>
      <c r="J138" s="34"/>
      <c r="K138" s="33"/>
      <c r="M138" s="35"/>
      <c r="N138" s="36"/>
      <c r="Q138" s="33"/>
      <c r="R138" s="35"/>
    </row>
    <row r="139" spans="4:18" hidden="1" x14ac:dyDescent="0.25">
      <c r="D139" s="30"/>
      <c r="E139" s="30"/>
      <c r="F139" s="30"/>
      <c r="I139" s="33"/>
      <c r="J139" s="34"/>
      <c r="K139" s="33"/>
      <c r="M139" s="35"/>
      <c r="N139" s="36"/>
      <c r="Q139" s="33"/>
      <c r="R139" s="35"/>
    </row>
    <row r="140" spans="4:18" hidden="1" x14ac:dyDescent="0.25">
      <c r="D140" s="30"/>
      <c r="E140" s="30"/>
      <c r="F140" s="30"/>
      <c r="I140" s="33"/>
      <c r="J140" s="34"/>
      <c r="K140" s="33"/>
      <c r="M140" s="35"/>
      <c r="N140" s="36"/>
      <c r="Q140" s="33"/>
      <c r="R140" s="35"/>
    </row>
    <row r="141" spans="4:18" hidden="1" x14ac:dyDescent="0.25">
      <c r="D141" s="30"/>
      <c r="E141" s="30"/>
      <c r="F141" s="30"/>
      <c r="I141" s="33"/>
      <c r="J141" s="34"/>
      <c r="K141" s="33"/>
      <c r="M141" s="35"/>
      <c r="N141" s="36"/>
      <c r="Q141" s="33"/>
      <c r="R141" s="35"/>
    </row>
    <row r="142" spans="4:18" hidden="1" x14ac:dyDescent="0.25">
      <c r="D142" s="30"/>
      <c r="E142" s="30"/>
      <c r="F142" s="30"/>
      <c r="I142" s="33"/>
      <c r="J142" s="34"/>
      <c r="K142" s="33"/>
      <c r="M142" s="35"/>
      <c r="N142" s="36"/>
      <c r="Q142" s="33"/>
      <c r="R142" s="35"/>
    </row>
    <row r="143" spans="4:18" hidden="1" x14ac:dyDescent="0.25">
      <c r="D143" s="30"/>
      <c r="E143" s="30"/>
      <c r="F143" s="30"/>
      <c r="I143" s="33"/>
      <c r="J143" s="34"/>
      <c r="K143" s="33"/>
      <c r="M143" s="35"/>
      <c r="N143" s="36"/>
      <c r="Q143" s="33"/>
      <c r="R143" s="35"/>
    </row>
    <row r="144" spans="4:18" hidden="1" x14ac:dyDescent="0.25">
      <c r="D144" s="30"/>
      <c r="E144" s="30"/>
      <c r="F144" s="30"/>
      <c r="I144" s="33"/>
      <c r="J144" s="34"/>
      <c r="K144" s="33"/>
      <c r="M144" s="35"/>
      <c r="N144" s="36"/>
      <c r="Q144" s="33"/>
      <c r="R144" s="35"/>
    </row>
    <row r="145" spans="4:18" hidden="1" x14ac:dyDescent="0.25">
      <c r="D145" s="30"/>
      <c r="E145" s="30"/>
      <c r="F145" s="30"/>
      <c r="I145" s="33"/>
      <c r="J145" s="34"/>
      <c r="K145" s="33"/>
      <c r="M145" s="35"/>
      <c r="N145" s="36"/>
      <c r="Q145" s="33"/>
      <c r="R145" s="35"/>
    </row>
    <row r="146" spans="4:18" hidden="1" x14ac:dyDescent="0.25">
      <c r="D146" s="30"/>
      <c r="E146" s="30"/>
      <c r="F146" s="30"/>
      <c r="I146" s="33"/>
      <c r="J146" s="34"/>
      <c r="K146" s="33"/>
      <c r="M146" s="35"/>
      <c r="N146" s="36"/>
      <c r="Q146" s="33"/>
      <c r="R146" s="35"/>
    </row>
    <row r="147" spans="4:18" hidden="1" x14ac:dyDescent="0.25">
      <c r="D147" s="30"/>
      <c r="E147" s="30"/>
      <c r="F147" s="30"/>
      <c r="I147" s="33"/>
      <c r="J147" s="34"/>
      <c r="K147" s="33"/>
      <c r="M147" s="35"/>
      <c r="N147" s="36"/>
      <c r="Q147" s="33"/>
      <c r="R147" s="35"/>
    </row>
    <row r="148" spans="4:18" hidden="1" x14ac:dyDescent="0.25">
      <c r="D148" s="30"/>
      <c r="E148" s="30"/>
      <c r="F148" s="30"/>
      <c r="I148" s="33"/>
      <c r="J148" s="34"/>
      <c r="K148" s="33"/>
      <c r="M148" s="35"/>
      <c r="N148" s="36"/>
      <c r="Q148" s="33"/>
      <c r="R148" s="35"/>
    </row>
    <row r="149" spans="4:18" hidden="1" x14ac:dyDescent="0.25">
      <c r="D149" s="30"/>
      <c r="E149" s="30"/>
      <c r="F149" s="30"/>
      <c r="I149" s="33"/>
      <c r="J149" s="34"/>
      <c r="K149" s="33"/>
      <c r="M149" s="35"/>
      <c r="N149" s="36"/>
      <c r="Q149" s="33"/>
      <c r="R149" s="35"/>
    </row>
    <row r="150" spans="4:18" hidden="1" x14ac:dyDescent="0.25">
      <c r="D150" s="30"/>
      <c r="E150" s="30"/>
      <c r="F150" s="30"/>
      <c r="I150" s="33"/>
      <c r="J150" s="34"/>
      <c r="K150" s="33"/>
      <c r="M150" s="35"/>
      <c r="N150" s="36"/>
      <c r="Q150" s="33"/>
      <c r="R150" s="35"/>
    </row>
    <row r="151" spans="4:18" hidden="1" x14ac:dyDescent="0.25">
      <c r="D151" s="30"/>
      <c r="E151" s="30"/>
      <c r="F151" s="30"/>
      <c r="I151" s="33"/>
      <c r="J151" s="34"/>
      <c r="K151" s="33"/>
      <c r="M151" s="35"/>
      <c r="N151" s="36"/>
      <c r="Q151" s="33"/>
      <c r="R151" s="35"/>
    </row>
    <row r="152" spans="4:18" hidden="1" x14ac:dyDescent="0.25">
      <c r="D152" s="30"/>
      <c r="E152" s="30"/>
      <c r="F152" s="30"/>
      <c r="I152" s="33"/>
      <c r="J152" s="34"/>
      <c r="K152" s="33"/>
      <c r="M152" s="35"/>
      <c r="N152" s="36"/>
      <c r="Q152" s="33"/>
      <c r="R152" s="35"/>
    </row>
    <row r="153" spans="4:18" hidden="1" x14ac:dyDescent="0.25">
      <c r="D153" s="30"/>
      <c r="E153" s="30"/>
      <c r="F153" s="30"/>
      <c r="I153" s="33"/>
      <c r="J153" s="34"/>
      <c r="K153" s="33"/>
      <c r="M153" s="35"/>
      <c r="N153" s="36"/>
      <c r="Q153" s="33"/>
      <c r="R153" s="35"/>
    </row>
    <row r="154" spans="4:18" hidden="1" x14ac:dyDescent="0.25">
      <c r="D154" s="30"/>
      <c r="E154" s="30"/>
      <c r="F154" s="30"/>
      <c r="I154" s="33"/>
      <c r="J154" s="34"/>
      <c r="K154" s="33"/>
      <c r="M154" s="35"/>
      <c r="N154" s="36"/>
      <c r="Q154" s="33"/>
      <c r="R154" s="35"/>
    </row>
    <row r="155" spans="4:18" hidden="1" x14ac:dyDescent="0.25">
      <c r="D155" s="30"/>
      <c r="E155" s="30"/>
      <c r="F155" s="30"/>
      <c r="I155" s="33"/>
      <c r="J155" s="34"/>
      <c r="K155" s="33"/>
      <c r="M155" s="35"/>
      <c r="N155" s="36"/>
      <c r="Q155" s="33"/>
      <c r="R155" s="35"/>
    </row>
    <row r="156" spans="4:18" hidden="1" x14ac:dyDescent="0.25">
      <c r="D156" s="30"/>
      <c r="E156" s="30"/>
      <c r="F156" s="30"/>
      <c r="I156" s="33"/>
      <c r="J156" s="34"/>
      <c r="K156" s="33"/>
      <c r="M156" s="35"/>
      <c r="N156" s="36"/>
      <c r="Q156" s="33"/>
      <c r="R156" s="35"/>
    </row>
    <row r="157" spans="4:18" hidden="1" x14ac:dyDescent="0.25">
      <c r="D157" s="30"/>
      <c r="E157" s="30"/>
      <c r="F157" s="30"/>
      <c r="I157" s="33"/>
      <c r="J157" s="34"/>
      <c r="K157" s="33"/>
      <c r="M157" s="35"/>
      <c r="N157" s="36"/>
      <c r="Q157" s="33"/>
      <c r="R157" s="35"/>
    </row>
    <row r="158" spans="4:18" hidden="1" x14ac:dyDescent="0.25">
      <c r="D158" s="30"/>
      <c r="E158" s="30"/>
      <c r="F158" s="30"/>
      <c r="I158" s="33"/>
      <c r="J158" s="34"/>
      <c r="K158" s="33"/>
      <c r="M158" s="35"/>
      <c r="N158" s="36"/>
      <c r="Q158" s="33"/>
      <c r="R158" s="35"/>
    </row>
    <row r="159" spans="4:18" hidden="1" x14ac:dyDescent="0.25">
      <c r="D159" s="30"/>
      <c r="E159" s="30"/>
      <c r="F159" s="30"/>
      <c r="I159" s="33"/>
      <c r="J159" s="34"/>
      <c r="K159" s="33"/>
      <c r="M159" s="35"/>
      <c r="N159" s="36"/>
      <c r="Q159" s="33"/>
      <c r="R159" s="35"/>
    </row>
    <row r="160" spans="4:18" hidden="1" x14ac:dyDescent="0.25">
      <c r="D160" s="30"/>
      <c r="E160" s="30"/>
      <c r="F160" s="30"/>
      <c r="I160" s="33"/>
      <c r="J160" s="34"/>
      <c r="K160" s="33"/>
      <c r="M160" s="35"/>
      <c r="N160" s="36"/>
      <c r="Q160" s="33"/>
      <c r="R160" s="35"/>
    </row>
    <row r="161" spans="4:18" hidden="1" x14ac:dyDescent="0.25">
      <c r="D161" s="30"/>
      <c r="E161" s="30"/>
      <c r="F161" s="30"/>
      <c r="I161" s="33"/>
      <c r="J161" s="34"/>
      <c r="K161" s="33"/>
      <c r="M161" s="35"/>
      <c r="N161" s="36"/>
      <c r="Q161" s="33"/>
      <c r="R161" s="35"/>
    </row>
    <row r="162" spans="4:18" hidden="1" x14ac:dyDescent="0.25">
      <c r="D162" s="30"/>
      <c r="E162" s="30"/>
      <c r="F162" s="30"/>
      <c r="I162" s="33"/>
      <c r="J162" s="34"/>
      <c r="K162" s="33"/>
      <c r="M162" s="35"/>
      <c r="N162" s="36"/>
      <c r="Q162" s="33"/>
      <c r="R162" s="35"/>
    </row>
    <row r="163" spans="4:18" hidden="1" x14ac:dyDescent="0.25">
      <c r="D163" s="30"/>
      <c r="E163" s="30"/>
      <c r="F163" s="30"/>
      <c r="I163" s="33"/>
      <c r="J163" s="34"/>
      <c r="K163" s="33"/>
      <c r="M163" s="35"/>
      <c r="N163" s="36"/>
      <c r="Q163" s="33"/>
      <c r="R163" s="35"/>
    </row>
    <row r="164" spans="4:18" hidden="1" x14ac:dyDescent="0.25">
      <c r="D164" s="30"/>
      <c r="E164" s="30"/>
      <c r="F164" s="30"/>
      <c r="I164" s="33"/>
      <c r="J164" s="34"/>
      <c r="K164" s="33"/>
      <c r="M164" s="35"/>
      <c r="N164" s="36"/>
      <c r="Q164" s="33"/>
      <c r="R164" s="35"/>
    </row>
    <row r="165" spans="4:18" hidden="1" x14ac:dyDescent="0.25">
      <c r="D165" s="30"/>
      <c r="E165" s="30"/>
      <c r="F165" s="30"/>
      <c r="I165" s="33"/>
      <c r="J165" s="34"/>
      <c r="K165" s="33"/>
      <c r="M165" s="35"/>
      <c r="N165" s="36"/>
      <c r="Q165" s="33"/>
      <c r="R165" s="35"/>
    </row>
    <row r="166" spans="4:18" hidden="1" x14ac:dyDescent="0.25">
      <c r="D166" s="30"/>
      <c r="E166" s="30"/>
      <c r="F166" s="30"/>
      <c r="I166" s="33"/>
      <c r="J166" s="34"/>
      <c r="K166" s="33"/>
      <c r="M166" s="35"/>
      <c r="N166" s="36"/>
      <c r="Q166" s="33"/>
      <c r="R166" s="35"/>
    </row>
    <row r="167" spans="4:18" hidden="1" x14ac:dyDescent="0.25">
      <c r="D167" s="30"/>
      <c r="E167" s="30"/>
      <c r="F167" s="30"/>
      <c r="I167" s="33"/>
      <c r="J167" s="34"/>
      <c r="K167" s="33"/>
      <c r="M167" s="35"/>
      <c r="N167" s="36"/>
      <c r="Q167" s="33"/>
      <c r="R167" s="35"/>
    </row>
    <row r="168" spans="4:18" hidden="1" x14ac:dyDescent="0.25">
      <c r="D168" s="30"/>
      <c r="E168" s="30"/>
      <c r="F168" s="30"/>
      <c r="I168" s="33"/>
      <c r="J168" s="34"/>
      <c r="K168" s="33"/>
      <c r="M168" s="35"/>
      <c r="N168" s="36"/>
      <c r="Q168" s="33"/>
      <c r="R168" s="35"/>
    </row>
    <row r="169" spans="4:18" hidden="1" x14ac:dyDescent="0.25">
      <c r="D169" s="30"/>
      <c r="E169" s="30"/>
      <c r="F169" s="30"/>
      <c r="I169" s="33"/>
      <c r="J169" s="34"/>
      <c r="K169" s="33"/>
      <c r="M169" s="35"/>
      <c r="N169" s="36"/>
      <c r="Q169" s="33"/>
      <c r="R169" s="35"/>
    </row>
    <row r="170" spans="4:18" hidden="1" x14ac:dyDescent="0.25">
      <c r="D170" s="30"/>
      <c r="E170" s="30"/>
      <c r="F170" s="30"/>
      <c r="I170" s="33"/>
      <c r="J170" s="34"/>
      <c r="K170" s="33"/>
      <c r="M170" s="35"/>
      <c r="N170" s="36"/>
      <c r="Q170" s="33"/>
      <c r="R170" s="35"/>
    </row>
    <row r="171" spans="4:18" hidden="1" x14ac:dyDescent="0.25"/>
    <row r="172" spans="4:18" hidden="1" x14ac:dyDescent="0.25"/>
  </sheetData>
  <autoFilter ref="A4:W4" xr:uid="{A18228DF-292E-4524-9A94-A20E05B257F5}">
    <sortState xmlns:xlrd2="http://schemas.microsoft.com/office/spreadsheetml/2017/richdata2" ref="A5:W14">
      <sortCondition descending="1" ref="H4"/>
    </sortState>
  </autoFilter>
  <mergeCells count="1">
    <mergeCell ref="U1:V1"/>
  </mergeCells>
  <conditionalFormatting sqref="J6 I19">
    <cfRule type="cellIs" dxfId="23" priority="25" operator="equal">
      <formula>0</formula>
    </cfRule>
    <cfRule type="cellIs" dxfId="22" priority="26" operator="between">
      <formula>17</formula>
      <formula>25</formula>
    </cfRule>
    <cfRule type="cellIs" dxfId="21" priority="27" operator="between">
      <formula>9</formula>
      <formula>16</formula>
    </cfRule>
    <cfRule type="cellIs" dxfId="20" priority="28" operator="between">
      <formula>1</formula>
      <formula>8</formula>
    </cfRule>
  </conditionalFormatting>
  <conditionalFormatting sqref="I6:I18">
    <cfRule type="cellIs" dxfId="19" priority="19" operator="greaterThanOrEqual">
      <formula>30</formula>
    </cfRule>
    <cfRule type="cellIs" priority="20" operator="equal">
      <formula>0</formula>
    </cfRule>
    <cfRule type="cellIs" dxfId="18" priority="21" operator="between">
      <formula>1</formula>
      <formula>4</formula>
    </cfRule>
    <cfRule type="cellIs" dxfId="17" priority="22" operator="between">
      <formula>8</formula>
      <formula>4</formula>
    </cfRule>
    <cfRule type="cellIs" dxfId="16" priority="23" operator="between">
      <formula>9</formula>
      <formula>16</formula>
    </cfRule>
    <cfRule type="cellIs" dxfId="15" priority="24" operator="between">
      <formula>17</formula>
      <formula>29</formula>
    </cfRule>
  </conditionalFormatting>
  <conditionalFormatting sqref="Q6:Q7 Q9:Q18">
    <cfRule type="cellIs" dxfId="14" priority="13" operator="greaterThanOrEqual">
      <formula>30</formula>
    </cfRule>
    <cfRule type="cellIs" priority="14" operator="equal">
      <formula>0</formula>
    </cfRule>
    <cfRule type="cellIs" dxfId="13" priority="15" operator="between">
      <formula>1</formula>
      <formula>4</formula>
    </cfRule>
    <cfRule type="cellIs" dxfId="12" priority="16" operator="between">
      <formula>8</formula>
      <formula>4</formula>
    </cfRule>
    <cfRule type="cellIs" dxfId="11" priority="17" operator="between">
      <formula>9</formula>
      <formula>16</formula>
    </cfRule>
    <cfRule type="cellIs" dxfId="10" priority="18" operator="between">
      <formula>17</formula>
      <formula>29</formula>
    </cfRule>
  </conditionalFormatting>
  <conditionalFormatting sqref="K6:K18">
    <cfRule type="cellIs" dxfId="9" priority="7" operator="greaterThanOrEqual">
      <formula>30</formula>
    </cfRule>
    <cfRule type="cellIs" priority="8" operator="equal">
      <formula>0</formula>
    </cfRule>
    <cfRule type="cellIs" dxfId="8" priority="9" operator="between">
      <formula>1</formula>
      <formula>4</formula>
    </cfRule>
    <cfRule type="cellIs" dxfId="7" priority="10" operator="between">
      <formula>8</formula>
      <formula>4</formula>
    </cfRule>
    <cfRule type="cellIs" dxfId="6" priority="11" operator="between">
      <formula>9</formula>
      <formula>16</formula>
    </cfRule>
    <cfRule type="cellIs" dxfId="5" priority="12" operator="between">
      <formula>17</formula>
      <formula>29</formula>
    </cfRule>
  </conditionalFormatting>
  <conditionalFormatting sqref="Q8">
    <cfRule type="cellIs" dxfId="4" priority="1" operator="greaterThanOrEqual">
      <formula>30</formula>
    </cfRule>
    <cfRule type="cellIs" priority="2" operator="equal">
      <formula>0</formula>
    </cfRule>
    <cfRule type="cellIs" dxfId="3" priority="3" operator="between">
      <formula>1</formula>
      <formula>4</formula>
    </cfRule>
    <cfRule type="cellIs" dxfId="2" priority="4" operator="between">
      <formula>8</formula>
      <formula>4</formula>
    </cfRule>
    <cfRule type="cellIs" dxfId="1" priority="5" operator="between">
      <formula>9</formula>
      <formula>16</formula>
    </cfRule>
    <cfRule type="cellIs" dxfId="0" priority="6" operator="between">
      <formula>17</formula>
      <formula>29</formula>
    </cfRule>
  </conditionalFormatting>
  <dataValidations count="3">
    <dataValidation type="whole" allowBlank="1" showInputMessage="1" showErrorMessage="1" error="Rate the impact of the risk from 1 to 5." sqref="P19:P170 H19:H170" xr:uid="{1DE9E9C1-50F4-4AC3-83B6-A24A14547F16}">
      <formula1>1</formula1>
      <formula2>5</formula2>
    </dataValidation>
    <dataValidation type="whole" allowBlank="1" showInputMessage="1" showErrorMessage="1" error="Rate the likelihood of the risk from 1 to 5." sqref="O19:O170 G19:G170" xr:uid="{5DDF1554-7E19-4E5D-A180-E6885327B5AC}">
      <formula1>1</formula1>
      <formula2>5</formula2>
    </dataValidation>
    <dataValidation type="whole" allowBlank="1" showInputMessage="1" showErrorMessage="1" error="Your score should be between 1 and 5." sqref="O6:P18 G6:H18" xr:uid="{3A4A45A0-41D8-4A9E-A82B-01E76087E3B3}">
      <formula1>1</formula1>
      <formula2>5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Heatmap and scoring</vt:lpstr>
      <vt:lpstr>Governance risks</vt:lpstr>
      <vt:lpstr>External risks</vt:lpstr>
      <vt:lpstr>Regulatory and compliance risks</vt:lpstr>
      <vt:lpstr>Financial risks</vt:lpstr>
      <vt:lpstr>Operational risks</vt:lpstr>
      <vt:lpstr>Safeguarding risks</vt:lpstr>
      <vt:lpstr>'External risks'!Print_Area</vt:lpstr>
      <vt:lpstr>'Financial risks'!Print_Area</vt:lpstr>
      <vt:lpstr>'Governance risks'!Print_Area</vt:lpstr>
      <vt:lpstr>'Operational risks'!Print_Area</vt:lpstr>
      <vt:lpstr>'Regulatory and compliance risks'!Print_Area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Lamyman</dc:creator>
  <cp:lastModifiedBy>Mackenzie Chapman</cp:lastModifiedBy>
  <cp:lastPrinted>2016-07-04T14:06:37Z</cp:lastPrinted>
  <dcterms:created xsi:type="dcterms:W3CDTF">2016-06-14T12:35:41Z</dcterms:created>
  <dcterms:modified xsi:type="dcterms:W3CDTF">2022-12-13T15:34:11Z</dcterms:modified>
</cp:coreProperties>
</file>